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КАРТИНГ РБ\2024\"/>
    </mc:Choice>
  </mc:AlternateContent>
  <bookViews>
    <workbookView xWindow="120" yWindow="825" windowWidth="20730" windowHeight="9195" firstSheet="1" activeTab="2"/>
  </bookViews>
  <sheets>
    <sheet name="Первенство" sheetId="12" r:id="rId1"/>
    <sheet name="Чемпионат" sheetId="13" r:id="rId2"/>
    <sheet name="Серия" sheetId="14" r:id="rId3"/>
    <sheet name="Команда" sheetId="4" r:id="rId4"/>
  </sheets>
  <calcPr calcId="162913"/>
</workbook>
</file>

<file path=xl/calcChain.xml><?xml version="1.0" encoding="utf-8"?>
<calcChain xmlns="http://schemas.openxmlformats.org/spreadsheetml/2006/main">
  <c r="AT150" i="13" l="1"/>
  <c r="AT425" i="14" l="1"/>
  <c r="AT427" i="14"/>
  <c r="AT426" i="14"/>
  <c r="AT417" i="14"/>
  <c r="AT428" i="14"/>
  <c r="AT419" i="14"/>
  <c r="AT416" i="14"/>
  <c r="AT423" i="14"/>
  <c r="AT424" i="14"/>
  <c r="AT422" i="14"/>
  <c r="AT421" i="14"/>
  <c r="AT420" i="14"/>
  <c r="AT415" i="14"/>
  <c r="AT418" i="14"/>
  <c r="AT414" i="14"/>
  <c r="AT413" i="14"/>
  <c r="AT412" i="14"/>
  <c r="AT410" i="14"/>
  <c r="AT411" i="14"/>
  <c r="AT409" i="14"/>
  <c r="AT351" i="14"/>
  <c r="AT347" i="14"/>
  <c r="AT350" i="14"/>
  <c r="AT349" i="14"/>
  <c r="AT352" i="14"/>
  <c r="AT348" i="14"/>
  <c r="AT346" i="14"/>
  <c r="AT345" i="14"/>
  <c r="AT283" i="14"/>
  <c r="AT281" i="14"/>
  <c r="AT284" i="14"/>
  <c r="AT282" i="14"/>
  <c r="AT224" i="14"/>
  <c r="AT221" i="14"/>
  <c r="AT223" i="14"/>
  <c r="AT220" i="14"/>
  <c r="AT225" i="14"/>
  <c r="AT219" i="14"/>
  <c r="AT222" i="14"/>
  <c r="AT218" i="14"/>
  <c r="AT155" i="14"/>
  <c r="AT154" i="14"/>
  <c r="AT86" i="14"/>
  <c r="AT89" i="14"/>
  <c r="AT87" i="14"/>
  <c r="AT90" i="14"/>
  <c r="AT88" i="14"/>
  <c r="AT85" i="14"/>
  <c r="AT84" i="14"/>
  <c r="AT83" i="14"/>
  <c r="AT18" i="14"/>
  <c r="AT17" i="14"/>
  <c r="AT20" i="14"/>
  <c r="AT14" i="14"/>
  <c r="AT16" i="14"/>
  <c r="AT15" i="14"/>
  <c r="AT21" i="14"/>
  <c r="AT22" i="14"/>
  <c r="AT19" i="14"/>
  <c r="AT13" i="14"/>
  <c r="AT12" i="14"/>
  <c r="AT414" i="13" l="1"/>
  <c r="AT412" i="13"/>
  <c r="AT415" i="13"/>
  <c r="AT411" i="13"/>
  <c r="AT407" i="13"/>
  <c r="AT406" i="13"/>
  <c r="AT413" i="13"/>
  <c r="AT409" i="13"/>
  <c r="AT408" i="13"/>
  <c r="AT410" i="13"/>
  <c r="AT362" i="13"/>
  <c r="AT359" i="13"/>
  <c r="AT352" i="13"/>
  <c r="AT358" i="13"/>
  <c r="AT357" i="13"/>
  <c r="AT361" i="13"/>
  <c r="AT346" i="13"/>
  <c r="AT349" i="13"/>
  <c r="AT348" i="13"/>
  <c r="AT360" i="13"/>
  <c r="AT355" i="13"/>
  <c r="AT347" i="13"/>
  <c r="AT350" i="13"/>
  <c r="AT354" i="13"/>
  <c r="AT345" i="13"/>
  <c r="AT353" i="13"/>
  <c r="AT351" i="13"/>
  <c r="AT356" i="13"/>
  <c r="AT344" i="13"/>
  <c r="AT343" i="13"/>
  <c r="AT342" i="13"/>
  <c r="AT278" i="13" l="1"/>
  <c r="AT277" i="13"/>
  <c r="AT216" i="13"/>
  <c r="AT215" i="13"/>
  <c r="AT217" i="13"/>
  <c r="AT214" i="13"/>
  <c r="AT152" i="13"/>
  <c r="AT154" i="13"/>
  <c r="AT158" i="13"/>
  <c r="AT153" i="13"/>
  <c r="AT159" i="13"/>
  <c r="AT155" i="13"/>
  <c r="AT151" i="13"/>
  <c r="AT156" i="13"/>
  <c r="AT157" i="13"/>
  <c r="AT82" i="13"/>
  <c r="AT23" i="13"/>
  <c r="AT14" i="13"/>
  <c r="AT18" i="13"/>
  <c r="AT22" i="13"/>
  <c r="AT20" i="13"/>
  <c r="AT21" i="13"/>
  <c r="AT13" i="13"/>
  <c r="AT12" i="13"/>
  <c r="AT16" i="13"/>
  <c r="AT15" i="13"/>
  <c r="AT17" i="13"/>
  <c r="AT19" i="13"/>
  <c r="R59" i="4"/>
  <c r="AT158" i="12"/>
  <c r="AT155" i="12"/>
  <c r="AT159" i="12"/>
  <c r="AT163" i="12"/>
  <c r="AT156" i="12"/>
  <c r="AT157" i="12"/>
  <c r="AT161" i="12"/>
  <c r="AT162" i="12"/>
  <c r="AT160" i="12"/>
  <c r="AT153" i="12"/>
  <c r="AT154" i="12"/>
  <c r="AT292" i="12" l="1"/>
  <c r="AT291" i="12"/>
  <c r="AT293" i="12"/>
  <c r="AT283" i="12"/>
  <c r="AT290" i="12"/>
  <c r="AT285" i="12"/>
  <c r="AT289" i="12"/>
  <c r="AT287" i="12"/>
  <c r="AT284" i="12"/>
  <c r="AT294" i="12"/>
  <c r="AT288" i="12"/>
  <c r="AT281" i="12"/>
  <c r="AT282" i="12"/>
  <c r="AT286" i="12"/>
  <c r="AT279" i="12"/>
  <c r="AT280" i="12"/>
  <c r="AT222" i="12" l="1"/>
  <c r="AT226" i="12"/>
  <c r="AT225" i="12"/>
  <c r="AT219" i="12"/>
  <c r="AT221" i="12"/>
  <c r="AT223" i="12"/>
  <c r="AT224" i="12"/>
  <c r="AT227" i="12"/>
  <c r="AT216" i="12"/>
  <c r="AT220" i="12"/>
  <c r="AT218" i="12"/>
  <c r="AT217" i="12"/>
  <c r="AT215" i="12"/>
  <c r="AT12" i="12" l="1"/>
  <c r="AT16" i="12"/>
  <c r="AT15" i="12"/>
  <c r="AT18" i="12"/>
  <c r="AT17" i="12"/>
  <c r="AT13" i="12"/>
  <c r="AT14" i="12"/>
  <c r="AT92" i="12" l="1"/>
  <c r="AT85" i="12"/>
  <c r="AT90" i="12"/>
  <c r="AT91" i="12"/>
  <c r="AT83" i="12"/>
  <c r="AT93" i="12"/>
  <c r="AT89" i="12"/>
  <c r="AT84" i="12"/>
  <c r="AT86" i="12"/>
  <c r="AT87" i="12"/>
  <c r="AT88" i="12"/>
  <c r="AT82" i="12"/>
  <c r="AT164" i="12" l="1"/>
  <c r="AT152" i="12"/>
  <c r="R12" i="4" l="1"/>
  <c r="R14" i="4"/>
  <c r="R13" i="4"/>
  <c r="R11" i="4"/>
  <c r="R33" i="4"/>
  <c r="R38" i="4"/>
  <c r="R36" i="4"/>
  <c r="R34" i="4"/>
  <c r="R37" i="4"/>
  <c r="R39" i="4"/>
  <c r="R35" i="4"/>
  <c r="R58" i="4"/>
  <c r="R60" i="4"/>
  <c r="R57" i="4"/>
  <c r="R56" i="4"/>
</calcChain>
</file>

<file path=xl/sharedStrings.xml><?xml version="1.0" encoding="utf-8"?>
<sst xmlns="http://schemas.openxmlformats.org/spreadsheetml/2006/main" count="2730" uniqueCount="286">
  <si>
    <t>Ст.№</t>
  </si>
  <si>
    <t>Место</t>
  </si>
  <si>
    <t>Очки</t>
  </si>
  <si>
    <t>№ п/п</t>
  </si>
  <si>
    <t>Организация</t>
  </si>
  <si>
    <t>Р-д</t>
  </si>
  <si>
    <t>I</t>
  </si>
  <si>
    <t>II</t>
  </si>
  <si>
    <t>III</t>
  </si>
  <si>
    <t xml:space="preserve">Сумма </t>
  </si>
  <si>
    <t>1 этап</t>
  </si>
  <si>
    <t>2 этап</t>
  </si>
  <si>
    <t xml:space="preserve">Место </t>
  </si>
  <si>
    <t>Сумма</t>
  </si>
  <si>
    <t>3 этап</t>
  </si>
  <si>
    <t>Предфинал</t>
  </si>
  <si>
    <t>Финал</t>
  </si>
  <si>
    <t>4 этап</t>
  </si>
  <si>
    <t>5 этап</t>
  </si>
  <si>
    <t>6 этап</t>
  </si>
  <si>
    <t>Фамилия, имя водителя</t>
  </si>
  <si>
    <t>* - худшие очки, набранные в предфинальном и финальном заездах</t>
  </si>
  <si>
    <t xml:space="preserve">командный зачет           </t>
  </si>
  <si>
    <t xml:space="preserve">ПРЕДВАРИТЕЛЬНЫЙ ИТОГОВЫЙ ПРОТОКОЛ </t>
  </si>
  <si>
    <t xml:space="preserve">ПРЕДВАРИТЕЛЬНЫЙ ИТОГОВЫЙ ПРОТОКОЛ                                                       </t>
  </si>
  <si>
    <t>Класс "Rotax Max Mini"</t>
  </si>
  <si>
    <t>Класс "Rotax Max"</t>
  </si>
  <si>
    <t>Название команды</t>
  </si>
  <si>
    <t>Лукачук Максим</t>
  </si>
  <si>
    <t>б/р</t>
  </si>
  <si>
    <t>РУСЦ</t>
  </si>
  <si>
    <t>Смажевский Богдан</t>
  </si>
  <si>
    <t>Лепельский ЦДиМ-Лепельская РОС ДОСААФ</t>
  </si>
  <si>
    <t>Касьян Иван</t>
  </si>
  <si>
    <t>Гомельская ООС ДОСААФ</t>
  </si>
  <si>
    <t>Ташбаева Валерия</t>
  </si>
  <si>
    <t>Московская РОС ДОСААФ</t>
  </si>
  <si>
    <t>н/с</t>
  </si>
  <si>
    <t>Щелканов Иван</t>
  </si>
  <si>
    <t>Лобкис Георгий</t>
  </si>
  <si>
    <t>Крутихин Сергей</t>
  </si>
  <si>
    <t>Девятов Софрон</t>
  </si>
  <si>
    <t>Крайко Андрей</t>
  </si>
  <si>
    <t>Стаховский Никита</t>
  </si>
  <si>
    <t>Водейко Кирилл</t>
  </si>
  <si>
    <t>Анн.</t>
  </si>
  <si>
    <t>Стаховский Кирилл</t>
  </si>
  <si>
    <t>Плетенев Егор</t>
  </si>
  <si>
    <t>Чернега Иван</t>
  </si>
  <si>
    <t>Адельшин Таир</t>
  </si>
  <si>
    <t>Синявский Егор</t>
  </si>
  <si>
    <t>Мартемьянов Ян</t>
  </si>
  <si>
    <t>Тарасюк Тимофей</t>
  </si>
  <si>
    <t>Slavinski Racing Team</t>
  </si>
  <si>
    <t>н/дист</t>
  </si>
  <si>
    <t>Лазарева Татьяна</t>
  </si>
  <si>
    <t>КМС</t>
  </si>
  <si>
    <t>Кордо Егор</t>
  </si>
  <si>
    <t>Молчанова Александра</t>
  </si>
  <si>
    <t>Кузавко Алексей</t>
  </si>
  <si>
    <t>Дешук Владислав</t>
  </si>
  <si>
    <t>Дорогов Егор</t>
  </si>
  <si>
    <t>Теленченко Максим</t>
  </si>
  <si>
    <t>Теленченко Михаил</t>
  </si>
  <si>
    <t>Рудой Иван</t>
  </si>
  <si>
    <t>Миронов Дмитрий</t>
  </si>
  <si>
    <t>Яроменка Владислава</t>
  </si>
  <si>
    <t>Русак Мирон</t>
  </si>
  <si>
    <t>Штылёв Иван</t>
  </si>
  <si>
    <t>Kartland Racing Team</t>
  </si>
  <si>
    <t>Мотвеенко Владислав</t>
  </si>
  <si>
    <t>Шардыко Артур</t>
  </si>
  <si>
    <t>Пигорев Иван</t>
  </si>
  <si>
    <t>Ташбаев Алексей</t>
  </si>
  <si>
    <t>Лукомская Варвара</t>
  </si>
  <si>
    <t>Клецовский Денис</t>
  </si>
  <si>
    <t>Дроздов Вячеслав</t>
  </si>
  <si>
    <t>Белобородов Иван</t>
  </si>
  <si>
    <t>Долотова Полина</t>
  </si>
  <si>
    <t>СДЮСТШ по автомотоспорту</t>
  </si>
  <si>
    <t>РФ, г. Москва</t>
  </si>
  <si>
    <t>Малахов Даниил</t>
  </si>
  <si>
    <t>РФ, г. Смоленск</t>
  </si>
  <si>
    <t>Ганин Андрей</t>
  </si>
  <si>
    <t>Боровский Глеб</t>
  </si>
  <si>
    <t>г. Минск</t>
  </si>
  <si>
    <t>7 этап</t>
  </si>
  <si>
    <t>8 этап</t>
  </si>
  <si>
    <t>Леончик Макар</t>
  </si>
  <si>
    <t>II-ю</t>
  </si>
  <si>
    <t>I-ю</t>
  </si>
  <si>
    <t>Галкин Никита</t>
  </si>
  <si>
    <t>Говорко Иван</t>
  </si>
  <si>
    <t>Волощук Макар</t>
  </si>
  <si>
    <t>РФ, г. Череповец</t>
  </si>
  <si>
    <t>Агафонов Артем</t>
  </si>
  <si>
    <t>Родкин Тихон</t>
  </si>
  <si>
    <t>РФ, г. Ярославль</t>
  </si>
  <si>
    <t>АВС-КАРТ-ДОСААФ</t>
  </si>
  <si>
    <t>Будрик Кирилл</t>
  </si>
  <si>
    <t>Абраменко Фёдор</t>
  </si>
  <si>
    <t>Сакович Артем</t>
  </si>
  <si>
    <t>Антосюк Даниил</t>
  </si>
  <si>
    <t>Сечко Евгений</t>
  </si>
  <si>
    <t>г. Гомель</t>
  </si>
  <si>
    <t>Маслов Вячеслав</t>
  </si>
  <si>
    <t>Класс "Ракет"</t>
  </si>
  <si>
    <t>Вергун Максим</t>
  </si>
  <si>
    <t>Язева Дарина</t>
  </si>
  <si>
    <t>Класс "Micro Max"</t>
  </si>
  <si>
    <t>Кардаш Игорь</t>
  </si>
  <si>
    <t>Старинский Илья</t>
  </si>
  <si>
    <t>Стодольник Никита</t>
  </si>
  <si>
    <t>РФ, Владимировская обл., г. Ковров</t>
  </si>
  <si>
    <t>Барабошкин Дмитрий</t>
  </si>
  <si>
    <t>Сухова Дарина</t>
  </si>
  <si>
    <t>Сечко Арсений</t>
  </si>
  <si>
    <t>-</t>
  </si>
  <si>
    <t>доп очки</t>
  </si>
  <si>
    <t>FORSE-ДОСААФ Могилев</t>
  </si>
  <si>
    <t>Давлетчин Константин</t>
  </si>
  <si>
    <t>РФ, г.Москва</t>
  </si>
  <si>
    <t>Класс "Rotax Max Junior"</t>
  </si>
  <si>
    <t>1-2 этапы - 21-23 июня 2024 года, Минский р-н, д. Прилесье</t>
  </si>
  <si>
    <t>3-4 этапы - 12-14 июля 2024 года, Минский р-н, д. Прилесье</t>
  </si>
  <si>
    <t>5-6 этапы - 02-04 августа 2024 года, Минский р-н, д. Прилесье</t>
  </si>
  <si>
    <t>открытого первенства Республики Беларусь по картингу 2024 года</t>
  </si>
  <si>
    <t>Cкалатский Никита</t>
  </si>
  <si>
    <t>Чёрный Егор</t>
  </si>
  <si>
    <t>Курицын Максим</t>
  </si>
  <si>
    <t>РФ, г.Нижний-Новгород</t>
  </si>
  <si>
    <t>РФ, Нижегородская обл., г.Заволжье</t>
  </si>
  <si>
    <t>Класс "Формула"</t>
  </si>
  <si>
    <t xml:space="preserve">Чернышев Демьян </t>
  </si>
  <si>
    <t>Дегтярь Максим</t>
  </si>
  <si>
    <t>Степков Максим</t>
  </si>
  <si>
    <t>Науменко Александр</t>
  </si>
  <si>
    <t>MKS-KART-ДОСААФ-ГЛУБОКОЕ</t>
  </si>
  <si>
    <t>Класс "Формула-250"</t>
  </si>
  <si>
    <t>Панасенко Иван</t>
  </si>
  <si>
    <t>Мохоров Даниил</t>
  </si>
  <si>
    <t>Новополоцкая ООС ДОСААФ</t>
  </si>
  <si>
    <t>Станкевич Вадим</t>
  </si>
  <si>
    <t>Дутняк Артём</t>
  </si>
  <si>
    <t>Чернышев Михаил</t>
  </si>
  <si>
    <t>РУСЦ (К № 24001)</t>
  </si>
  <si>
    <t>FORSE-ДОСААФ Могилев                                                         (К № 24005)</t>
  </si>
  <si>
    <t>СДЮСТШ по автомотоспорту                                                 (К № 24006)</t>
  </si>
  <si>
    <t>СДЮСТШ по автомотоспорту-2                                              (К № 24007)</t>
  </si>
  <si>
    <t>Лепельский ЦДиМ-Лепельская РОС ДОСААФ  (К № 24009)</t>
  </si>
  <si>
    <t>АВС-КАРТ-ДОСААФ (К № 24010)</t>
  </si>
  <si>
    <t>Московская РОС ДОСААФ                                                             (К № 24004)</t>
  </si>
  <si>
    <t>открытого чемпионата Республики Беларусь по картингу 2024 года</t>
  </si>
  <si>
    <t>республиканского соревнования "Серия ДОСААФ" по картингу 2024 года</t>
  </si>
  <si>
    <t>Картинг-клуб REGO Полоцк ДОСААФ (К № 24002)</t>
  </si>
  <si>
    <t>MKS-KART-ДОСААФ-ГЛУБОКОЕ                       (К № 24008)</t>
  </si>
  <si>
    <t>Класс "Rotax Max" (возрастная группа 32+)</t>
  </si>
  <si>
    <t>Класс "А-125"</t>
  </si>
  <si>
    <t>Класс "А-125" (возрастная группа 32+)</t>
  </si>
  <si>
    <t>Голоскоков Игорь</t>
  </si>
  <si>
    <t>РФ, г. Санкт-Петербург</t>
  </si>
  <si>
    <t>Доронцов Михаил</t>
  </si>
  <si>
    <t>Иванов Борис</t>
  </si>
  <si>
    <t>МС</t>
  </si>
  <si>
    <t>Сладков Даниил</t>
  </si>
  <si>
    <t>Фурман Антон</t>
  </si>
  <si>
    <t>Савков Дмитрий</t>
  </si>
  <si>
    <t xml:space="preserve">Синебок Владислав </t>
  </si>
  <si>
    <t>Крощук Людмила</t>
  </si>
  <si>
    <t>Данилушкин Дмитрий</t>
  </si>
  <si>
    <t>РФ, г. Владимир</t>
  </si>
  <si>
    <t>Лопатин Иван</t>
  </si>
  <si>
    <t>Любезный Никита</t>
  </si>
  <si>
    <t>Ханифи Ренат</t>
  </si>
  <si>
    <t>Плетминцев Роман</t>
  </si>
  <si>
    <t>Саврас Артур</t>
  </si>
  <si>
    <t>Чукарев Илья</t>
  </si>
  <si>
    <t>Класс "Формула-С"</t>
  </si>
  <si>
    <t>Долгов Евгений</t>
  </si>
  <si>
    <t>Класс "KZ-2"</t>
  </si>
  <si>
    <t>Чернега Данила</t>
  </si>
  <si>
    <t>Карневич Максим</t>
  </si>
  <si>
    <t>Савинов Александр</t>
  </si>
  <si>
    <t>СРФСОО "Сафоново картинг"</t>
  </si>
  <si>
    <t>Сипин Артём</t>
  </si>
  <si>
    <t>Шейдак Николай</t>
  </si>
  <si>
    <t>Адельшин Руслан</t>
  </si>
  <si>
    <t>Цуранков Даниил</t>
  </si>
  <si>
    <t>Дроздов Александр</t>
  </si>
  <si>
    <t>Валюк Алексей</t>
  </si>
  <si>
    <t>Скалабан Александр</t>
  </si>
  <si>
    <t>Левкович Сергей</t>
  </si>
  <si>
    <t>Муравейко Андрей</t>
  </si>
  <si>
    <t>Класс "KZ-2" (возрастная группа 32+)</t>
  </si>
  <si>
    <t>Мароев Евгений</t>
  </si>
  <si>
    <t>РФ, г.Санкт-Петербург</t>
  </si>
  <si>
    <t>Голубев Матвей</t>
  </si>
  <si>
    <t>Каража Николай</t>
  </si>
  <si>
    <t>РФ, Московская обл., г.Орехово-Зуево</t>
  </si>
  <si>
    <t>Синебок Никита</t>
  </si>
  <si>
    <t>Печерица Павел</t>
  </si>
  <si>
    <t>РФ, Мурманская обл., г.Оленегорск</t>
  </si>
  <si>
    <t>Дроздов Сергей</t>
  </si>
  <si>
    <t>Дуко Александр</t>
  </si>
  <si>
    <t>Класс "Малыш"</t>
  </si>
  <si>
    <t>Худолей Никита</t>
  </si>
  <si>
    <t>Бондарев Иван</t>
  </si>
  <si>
    <t>Рысевец Михаил</t>
  </si>
  <si>
    <t>Урбанович Даниил</t>
  </si>
  <si>
    <t>Савков Федор</t>
  </si>
  <si>
    <t>Журавский Марк</t>
  </si>
  <si>
    <t>Шардыко Николай</t>
  </si>
  <si>
    <t>Картинг-клуб REGO Полоцк ДОСААФ</t>
  </si>
  <si>
    <t>Никитенко Матвей</t>
  </si>
  <si>
    <t>Маслов Артем</t>
  </si>
  <si>
    <t>РФ, г. Гусь-Хрустальный</t>
  </si>
  <si>
    <t>Сидорец Евгений</t>
  </si>
  <si>
    <t>Марчевский Михаил</t>
  </si>
  <si>
    <t>Добрынин Константин</t>
  </si>
  <si>
    <t>Юдин Мирон</t>
  </si>
  <si>
    <t>Федькович Роман</t>
  </si>
  <si>
    <t>Класс "Формула-500"</t>
  </si>
  <si>
    <t>Алампиев Егор</t>
  </si>
  <si>
    <t>Мезенцев Даниил</t>
  </si>
  <si>
    <t>Солоневич Платон</t>
  </si>
  <si>
    <t>Бирицкий Вадим</t>
  </si>
  <si>
    <t>Стома Андрей</t>
  </si>
  <si>
    <t>Вильковский Артём</t>
  </si>
  <si>
    <t>Мороз Кристина</t>
  </si>
  <si>
    <t>Сидоров Николай</t>
  </si>
  <si>
    <t>Лукашевич Алексей</t>
  </si>
  <si>
    <t>Липовцев Максим</t>
  </si>
  <si>
    <t>Петельчиц Павел</t>
  </si>
  <si>
    <t>Нестерович Алексей</t>
  </si>
  <si>
    <t>Юренко Иван</t>
  </si>
  <si>
    <t>Батура Варвара</t>
  </si>
  <si>
    <t>Григорович Руслан</t>
  </si>
  <si>
    <t>Рябый Виктор</t>
  </si>
  <si>
    <t>Стодольник Николай</t>
  </si>
  <si>
    <t>Искл.</t>
  </si>
  <si>
    <t>Веренько Анастасия</t>
  </si>
  <si>
    <t>Телешов Макар</t>
  </si>
  <si>
    <t>Веренько Илья</t>
  </si>
  <si>
    <t>Бруцкий Дмитрий</t>
  </si>
  <si>
    <t>Терещенко Арсений</t>
  </si>
  <si>
    <t>Дуко Максим</t>
  </si>
  <si>
    <t>РФ, Вологодская обл., г. Череповец</t>
  </si>
  <si>
    <t>Ефромеев Тимофей</t>
  </si>
  <si>
    <t>Муханова Екатерина</t>
  </si>
  <si>
    <t>Муханова Кристина</t>
  </si>
  <si>
    <t>Кардаш Олег</t>
  </si>
  <si>
    <t>Стружко Матвей</t>
  </si>
  <si>
    <t>Максимчук Артем</t>
  </si>
  <si>
    <t>Кардаков Максим</t>
  </si>
  <si>
    <t>GRID MOTORSPORT</t>
  </si>
  <si>
    <t>7-8 этапы - 30 августа - 01 сентября 2024 года, Минский р-н, д. Прилесье</t>
  </si>
  <si>
    <t>Когтин  Иван</t>
  </si>
  <si>
    <t>Ушаков Кирилл</t>
  </si>
  <si>
    <t>Мизинкина Арина</t>
  </si>
  <si>
    <t>*</t>
  </si>
  <si>
    <t>СТК "Мотор"</t>
  </si>
  <si>
    <t>Герасимов Арсений</t>
  </si>
  <si>
    <t>20*</t>
  </si>
  <si>
    <t>6,5*</t>
  </si>
  <si>
    <t>16*</t>
  </si>
  <si>
    <t>8*</t>
  </si>
  <si>
    <t>10*</t>
  </si>
  <si>
    <t>5*</t>
  </si>
  <si>
    <t>7*</t>
  </si>
  <si>
    <t>11*</t>
  </si>
  <si>
    <t>4,5*</t>
  </si>
  <si>
    <t>6*</t>
  </si>
  <si>
    <t>3*</t>
  </si>
  <si>
    <t>0*</t>
  </si>
  <si>
    <t>3,5*</t>
  </si>
  <si>
    <t>5,5*</t>
  </si>
  <si>
    <t>9*</t>
  </si>
  <si>
    <t>4*</t>
  </si>
  <si>
    <t>2,5*</t>
  </si>
  <si>
    <t>13*</t>
  </si>
  <si>
    <t>1,5*</t>
  </si>
  <si>
    <t>2*</t>
  </si>
  <si>
    <t>12,5*</t>
  </si>
  <si>
    <t>25*</t>
  </si>
  <si>
    <t>1*</t>
  </si>
  <si>
    <t>0,5*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</si>
</sst>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i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i/>
      <sz val="1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sz val="10.5"/>
      <color theme="1"/>
      <name val="Arial Narrow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7.5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Arial Narrow"/>
      <family val="2"/>
      <charset val="204"/>
    </font>
    <font>
      <sz val="10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05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0" xfId="0" applyFont="1"/>
    <xf numFmtId="0" fontId="6" fillId="0" borderId="0" xfId="0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ont="1" applyFill="1"/>
    <xf numFmtId="0" fontId="16" fillId="0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Fill="1" applyAlignment="1">
      <alignment horizontal="right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png"/><Relationship Id="rId1" Type="http://schemas.openxmlformats.org/officeDocument/2006/relationships/image" Target="../media/image2.jpeg"/><Relationship Id="rId4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1297214</xdr:colOff>
      <xdr:row>140</xdr:row>
      <xdr:rowOff>70306</xdr:rowOff>
    </xdr:from>
    <xdr:to>
      <xdr:col>3</xdr:col>
      <xdr:colOff>102480</xdr:colOff>
      <xdr:row>142</xdr:row>
      <xdr:rowOff>351067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6571" y="70306"/>
          <a:ext cx="819123" cy="1124404"/>
        </a:xfrm>
        <a:prstGeom prst="rect">
          <a:avLst/>
        </a:prstGeom>
      </xdr:spPr>
    </xdr:pic>
    <xdr:clientData/>
  </xdr:twoCellAnchor>
  <xdr:twoCellAnchor editAs="oneCell">
    <xdr:from>
      <xdr:col>0</xdr:col>
      <xdr:colOff>62932</xdr:colOff>
      <xdr:row>140</xdr:row>
      <xdr:rowOff>0</xdr:rowOff>
    </xdr:from>
    <xdr:to>
      <xdr:col>1</xdr:col>
      <xdr:colOff>1241651</xdr:colOff>
      <xdr:row>142</xdr:row>
      <xdr:rowOff>309561</xdr:rowOff>
    </xdr:to>
    <xdr:pic>
      <xdr:nvPicPr>
        <xdr:cNvPr id="7" name="Рисунок 6" descr="C:\Users\Admin\Desktop\Логотип СДЮСТШ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932" y="0"/>
          <a:ext cx="1478076" cy="11532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1297214</xdr:colOff>
      <xdr:row>70</xdr:row>
      <xdr:rowOff>70306</xdr:rowOff>
    </xdr:from>
    <xdr:ext cx="819123" cy="1124404"/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6571" y="70306"/>
          <a:ext cx="819123" cy="1124404"/>
        </a:xfrm>
        <a:prstGeom prst="rect">
          <a:avLst/>
        </a:prstGeom>
      </xdr:spPr>
    </xdr:pic>
    <xdr:clientData/>
  </xdr:oneCellAnchor>
  <xdr:oneCellAnchor>
    <xdr:from>
      <xdr:col>0</xdr:col>
      <xdr:colOff>62932</xdr:colOff>
      <xdr:row>70</xdr:row>
      <xdr:rowOff>0</xdr:rowOff>
    </xdr:from>
    <xdr:ext cx="1478076" cy="1153204"/>
    <xdr:pic>
      <xdr:nvPicPr>
        <xdr:cNvPr id="27" name="Рисунок 26" descr="C:\Users\Admin\Desktop\Логотип СДЮСТШ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932" y="0"/>
          <a:ext cx="1478076" cy="11532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1297214</xdr:colOff>
      <xdr:row>0</xdr:row>
      <xdr:rowOff>70306</xdr:rowOff>
    </xdr:from>
    <xdr:ext cx="819123" cy="1124404"/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6571" y="13677449"/>
          <a:ext cx="819123" cy="1124404"/>
        </a:xfrm>
        <a:prstGeom prst="rect">
          <a:avLst/>
        </a:prstGeom>
      </xdr:spPr>
    </xdr:pic>
    <xdr:clientData/>
  </xdr:oneCellAnchor>
  <xdr:oneCellAnchor>
    <xdr:from>
      <xdr:col>0</xdr:col>
      <xdr:colOff>62932</xdr:colOff>
      <xdr:row>0</xdr:row>
      <xdr:rowOff>0</xdr:rowOff>
    </xdr:from>
    <xdr:ext cx="1478076" cy="1153204"/>
    <xdr:pic>
      <xdr:nvPicPr>
        <xdr:cNvPr id="29" name="Рисунок 28" descr="C:\Users\Admin\Desktop\Логотип СДЮСТШ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932" y="13607143"/>
          <a:ext cx="1478076" cy="11532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1297214</xdr:colOff>
      <xdr:row>203</xdr:row>
      <xdr:rowOff>70306</xdr:rowOff>
    </xdr:from>
    <xdr:ext cx="819123" cy="1124404"/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6571" y="29951592"/>
          <a:ext cx="819123" cy="1124404"/>
        </a:xfrm>
        <a:prstGeom prst="rect">
          <a:avLst/>
        </a:prstGeom>
      </xdr:spPr>
    </xdr:pic>
    <xdr:clientData/>
  </xdr:oneCellAnchor>
  <xdr:oneCellAnchor>
    <xdr:from>
      <xdr:col>0</xdr:col>
      <xdr:colOff>62932</xdr:colOff>
      <xdr:row>203</xdr:row>
      <xdr:rowOff>0</xdr:rowOff>
    </xdr:from>
    <xdr:ext cx="1478076" cy="1153204"/>
    <xdr:pic>
      <xdr:nvPicPr>
        <xdr:cNvPr id="9" name="Рисунок 8" descr="C:\Users\Admin\Desktop\Логотип СДЮСТШ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932" y="29881286"/>
          <a:ext cx="1478076" cy="11532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1297214</xdr:colOff>
      <xdr:row>267</xdr:row>
      <xdr:rowOff>70306</xdr:rowOff>
    </xdr:from>
    <xdr:ext cx="819123" cy="1124404"/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6571" y="45082735"/>
          <a:ext cx="819123" cy="1124404"/>
        </a:xfrm>
        <a:prstGeom prst="rect">
          <a:avLst/>
        </a:prstGeom>
      </xdr:spPr>
    </xdr:pic>
    <xdr:clientData/>
  </xdr:oneCellAnchor>
  <xdr:oneCellAnchor>
    <xdr:from>
      <xdr:col>0</xdr:col>
      <xdr:colOff>62932</xdr:colOff>
      <xdr:row>267</xdr:row>
      <xdr:rowOff>0</xdr:rowOff>
    </xdr:from>
    <xdr:ext cx="1478076" cy="1153204"/>
    <xdr:pic>
      <xdr:nvPicPr>
        <xdr:cNvPr id="11" name="Рисунок 10" descr="C:\Users\Admin\Desktop\Логотип СДЮСТШ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932" y="45012429"/>
          <a:ext cx="1478076" cy="11532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1297214</xdr:colOff>
      <xdr:row>138</xdr:row>
      <xdr:rowOff>70306</xdr:rowOff>
    </xdr:from>
    <xdr:to>
      <xdr:col>3</xdr:col>
      <xdr:colOff>88873</xdr:colOff>
      <xdr:row>140</xdr:row>
      <xdr:rowOff>351067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2489" y="29788306"/>
          <a:ext cx="816401" cy="1128486"/>
        </a:xfrm>
        <a:prstGeom prst="rect">
          <a:avLst/>
        </a:prstGeom>
      </xdr:spPr>
    </xdr:pic>
    <xdr:clientData/>
  </xdr:twoCellAnchor>
  <xdr:twoCellAnchor editAs="oneCell">
    <xdr:from>
      <xdr:col>0</xdr:col>
      <xdr:colOff>62932</xdr:colOff>
      <xdr:row>138</xdr:row>
      <xdr:rowOff>0</xdr:rowOff>
    </xdr:from>
    <xdr:to>
      <xdr:col>1</xdr:col>
      <xdr:colOff>1241651</xdr:colOff>
      <xdr:row>140</xdr:row>
      <xdr:rowOff>309561</xdr:rowOff>
    </xdr:to>
    <xdr:pic>
      <xdr:nvPicPr>
        <xdr:cNvPr id="3" name="Рисунок 2" descr="C:\Users\Admin\Desktop\Логотип СДЮСТШ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932" y="29718000"/>
          <a:ext cx="1473994" cy="11572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1297214</xdr:colOff>
      <xdr:row>70</xdr:row>
      <xdr:rowOff>70306</xdr:rowOff>
    </xdr:from>
    <xdr:ext cx="819123" cy="1124404"/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2489" y="14834056"/>
          <a:ext cx="819123" cy="1124404"/>
        </a:xfrm>
        <a:prstGeom prst="rect">
          <a:avLst/>
        </a:prstGeom>
      </xdr:spPr>
    </xdr:pic>
    <xdr:clientData/>
  </xdr:oneCellAnchor>
  <xdr:oneCellAnchor>
    <xdr:from>
      <xdr:col>0</xdr:col>
      <xdr:colOff>62932</xdr:colOff>
      <xdr:row>70</xdr:row>
      <xdr:rowOff>0</xdr:rowOff>
    </xdr:from>
    <xdr:ext cx="1478076" cy="1153204"/>
    <xdr:pic>
      <xdr:nvPicPr>
        <xdr:cNvPr id="5" name="Рисунок 4" descr="C:\Users\Admin\Desktop\Логотип СДЮСТШ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932" y="14763750"/>
          <a:ext cx="1478076" cy="11532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1297214</xdr:colOff>
      <xdr:row>0</xdr:row>
      <xdr:rowOff>70306</xdr:rowOff>
    </xdr:from>
    <xdr:ext cx="819123" cy="1124404"/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2489" y="70306"/>
          <a:ext cx="819123" cy="1124404"/>
        </a:xfrm>
        <a:prstGeom prst="rect">
          <a:avLst/>
        </a:prstGeom>
      </xdr:spPr>
    </xdr:pic>
    <xdr:clientData/>
  </xdr:oneCellAnchor>
  <xdr:oneCellAnchor>
    <xdr:from>
      <xdr:col>0</xdr:col>
      <xdr:colOff>62932</xdr:colOff>
      <xdr:row>0</xdr:row>
      <xdr:rowOff>0</xdr:rowOff>
    </xdr:from>
    <xdr:ext cx="1478076" cy="1153204"/>
    <xdr:pic>
      <xdr:nvPicPr>
        <xdr:cNvPr id="7" name="Рисунок 6" descr="C:\Users\Admin\Desktop\Логотип СДЮСТШ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932" y="0"/>
          <a:ext cx="1478076" cy="11532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1297214</xdr:colOff>
      <xdr:row>202</xdr:row>
      <xdr:rowOff>70306</xdr:rowOff>
    </xdr:from>
    <xdr:ext cx="819123" cy="1124404"/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2489" y="44780656"/>
          <a:ext cx="819123" cy="1124404"/>
        </a:xfrm>
        <a:prstGeom prst="rect">
          <a:avLst/>
        </a:prstGeom>
      </xdr:spPr>
    </xdr:pic>
    <xdr:clientData/>
  </xdr:oneCellAnchor>
  <xdr:oneCellAnchor>
    <xdr:from>
      <xdr:col>0</xdr:col>
      <xdr:colOff>62932</xdr:colOff>
      <xdr:row>202</xdr:row>
      <xdr:rowOff>0</xdr:rowOff>
    </xdr:from>
    <xdr:ext cx="1478076" cy="1153204"/>
    <xdr:pic>
      <xdr:nvPicPr>
        <xdr:cNvPr id="9" name="Рисунок 8" descr="C:\Users\Admin\Desktop\Логотип СДЮСТШ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932" y="44710350"/>
          <a:ext cx="1478076" cy="11532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1297214</xdr:colOff>
      <xdr:row>265</xdr:row>
      <xdr:rowOff>70306</xdr:rowOff>
    </xdr:from>
    <xdr:ext cx="819123" cy="1124404"/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2489" y="59773006"/>
          <a:ext cx="819123" cy="1124404"/>
        </a:xfrm>
        <a:prstGeom prst="rect">
          <a:avLst/>
        </a:prstGeom>
      </xdr:spPr>
    </xdr:pic>
    <xdr:clientData/>
  </xdr:oneCellAnchor>
  <xdr:oneCellAnchor>
    <xdr:from>
      <xdr:col>0</xdr:col>
      <xdr:colOff>62932</xdr:colOff>
      <xdr:row>265</xdr:row>
      <xdr:rowOff>0</xdr:rowOff>
    </xdr:from>
    <xdr:ext cx="1478076" cy="1153204"/>
    <xdr:pic>
      <xdr:nvPicPr>
        <xdr:cNvPr id="11" name="Рисунок 10" descr="C:\Users\Admin\Desktop\Логотип СДЮСТШ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932" y="59702700"/>
          <a:ext cx="1478076" cy="11532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1297214</xdr:colOff>
      <xdr:row>330</xdr:row>
      <xdr:rowOff>70306</xdr:rowOff>
    </xdr:from>
    <xdr:ext cx="819123" cy="1124404"/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547" y="60458806"/>
          <a:ext cx="819123" cy="1124404"/>
        </a:xfrm>
        <a:prstGeom prst="rect">
          <a:avLst/>
        </a:prstGeom>
      </xdr:spPr>
    </xdr:pic>
    <xdr:clientData/>
  </xdr:oneCellAnchor>
  <xdr:oneCellAnchor>
    <xdr:from>
      <xdr:col>0</xdr:col>
      <xdr:colOff>62932</xdr:colOff>
      <xdr:row>330</xdr:row>
      <xdr:rowOff>0</xdr:rowOff>
    </xdr:from>
    <xdr:ext cx="1478076" cy="1153204"/>
    <xdr:pic>
      <xdr:nvPicPr>
        <xdr:cNvPr id="13" name="Рисунок 12" descr="C:\Users\Admin\Desktop\Логотип СДЮСТШ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932" y="60388500"/>
          <a:ext cx="1478076" cy="11532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1297214</xdr:colOff>
      <xdr:row>394</xdr:row>
      <xdr:rowOff>70306</xdr:rowOff>
    </xdr:from>
    <xdr:ext cx="819123" cy="1124404"/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547" y="75667056"/>
          <a:ext cx="819123" cy="1124404"/>
        </a:xfrm>
        <a:prstGeom prst="rect">
          <a:avLst/>
        </a:prstGeom>
      </xdr:spPr>
    </xdr:pic>
    <xdr:clientData/>
  </xdr:oneCellAnchor>
  <xdr:oneCellAnchor>
    <xdr:from>
      <xdr:col>0</xdr:col>
      <xdr:colOff>62932</xdr:colOff>
      <xdr:row>394</xdr:row>
      <xdr:rowOff>0</xdr:rowOff>
    </xdr:from>
    <xdr:ext cx="1478076" cy="1153204"/>
    <xdr:pic>
      <xdr:nvPicPr>
        <xdr:cNvPr id="15" name="Рисунок 14" descr="C:\Users\Admin\Desktop\Логотип СДЮСТШ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932" y="75596750"/>
          <a:ext cx="1478076" cy="11532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1297214</xdr:colOff>
      <xdr:row>142</xdr:row>
      <xdr:rowOff>70306</xdr:rowOff>
    </xdr:from>
    <xdr:to>
      <xdr:col>3</xdr:col>
      <xdr:colOff>113365</xdr:colOff>
      <xdr:row>144</xdr:row>
      <xdr:rowOff>351067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2489" y="29788306"/>
          <a:ext cx="816401" cy="1128486"/>
        </a:xfrm>
        <a:prstGeom prst="rect">
          <a:avLst/>
        </a:prstGeom>
      </xdr:spPr>
    </xdr:pic>
    <xdr:clientData/>
  </xdr:twoCellAnchor>
  <xdr:twoCellAnchor editAs="oneCell">
    <xdr:from>
      <xdr:col>0</xdr:col>
      <xdr:colOff>62932</xdr:colOff>
      <xdr:row>142</xdr:row>
      <xdr:rowOff>0</xdr:rowOff>
    </xdr:from>
    <xdr:to>
      <xdr:col>1</xdr:col>
      <xdr:colOff>1241651</xdr:colOff>
      <xdr:row>144</xdr:row>
      <xdr:rowOff>309561</xdr:rowOff>
    </xdr:to>
    <xdr:pic>
      <xdr:nvPicPr>
        <xdr:cNvPr id="3" name="Рисунок 2" descr="C:\Users\Admin\Desktop\Логотип СДЮСТШ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932" y="29718000"/>
          <a:ext cx="1473994" cy="11572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1297214</xdr:colOff>
      <xdr:row>71</xdr:row>
      <xdr:rowOff>70306</xdr:rowOff>
    </xdr:from>
    <xdr:ext cx="819123" cy="1124404"/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2489" y="14834056"/>
          <a:ext cx="819123" cy="1124404"/>
        </a:xfrm>
        <a:prstGeom prst="rect">
          <a:avLst/>
        </a:prstGeom>
      </xdr:spPr>
    </xdr:pic>
    <xdr:clientData/>
  </xdr:oneCellAnchor>
  <xdr:oneCellAnchor>
    <xdr:from>
      <xdr:col>0</xdr:col>
      <xdr:colOff>62932</xdr:colOff>
      <xdr:row>71</xdr:row>
      <xdr:rowOff>0</xdr:rowOff>
    </xdr:from>
    <xdr:ext cx="1478076" cy="1153204"/>
    <xdr:pic>
      <xdr:nvPicPr>
        <xdr:cNvPr id="5" name="Рисунок 4" descr="C:\Users\Admin\Desktop\Логотип СДЮСТШ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932" y="14763750"/>
          <a:ext cx="1478076" cy="11532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1297214</xdr:colOff>
      <xdr:row>0</xdr:row>
      <xdr:rowOff>70306</xdr:rowOff>
    </xdr:from>
    <xdr:ext cx="819123" cy="1124404"/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2489" y="70306"/>
          <a:ext cx="819123" cy="1124404"/>
        </a:xfrm>
        <a:prstGeom prst="rect">
          <a:avLst/>
        </a:prstGeom>
      </xdr:spPr>
    </xdr:pic>
    <xdr:clientData/>
  </xdr:oneCellAnchor>
  <xdr:oneCellAnchor>
    <xdr:from>
      <xdr:col>0</xdr:col>
      <xdr:colOff>62932</xdr:colOff>
      <xdr:row>0</xdr:row>
      <xdr:rowOff>0</xdr:rowOff>
    </xdr:from>
    <xdr:ext cx="1478076" cy="1153204"/>
    <xdr:pic>
      <xdr:nvPicPr>
        <xdr:cNvPr id="7" name="Рисунок 6" descr="C:\Users\Admin\Desktop\Логотип СДЮСТШ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932" y="0"/>
          <a:ext cx="1478076" cy="11532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1297214</xdr:colOff>
      <xdr:row>206</xdr:row>
      <xdr:rowOff>70306</xdr:rowOff>
    </xdr:from>
    <xdr:ext cx="819123" cy="1124404"/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2489" y="44780656"/>
          <a:ext cx="819123" cy="1124404"/>
        </a:xfrm>
        <a:prstGeom prst="rect">
          <a:avLst/>
        </a:prstGeom>
      </xdr:spPr>
    </xdr:pic>
    <xdr:clientData/>
  </xdr:oneCellAnchor>
  <xdr:oneCellAnchor>
    <xdr:from>
      <xdr:col>0</xdr:col>
      <xdr:colOff>62932</xdr:colOff>
      <xdr:row>206</xdr:row>
      <xdr:rowOff>0</xdr:rowOff>
    </xdr:from>
    <xdr:ext cx="1478076" cy="1153204"/>
    <xdr:pic>
      <xdr:nvPicPr>
        <xdr:cNvPr id="9" name="Рисунок 8" descr="C:\Users\Admin\Desktop\Логотип СДЮСТШ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932" y="44710350"/>
          <a:ext cx="1478076" cy="11532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1297214</xdr:colOff>
      <xdr:row>269</xdr:row>
      <xdr:rowOff>70306</xdr:rowOff>
    </xdr:from>
    <xdr:ext cx="819123" cy="1124404"/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2489" y="59773006"/>
          <a:ext cx="819123" cy="1124404"/>
        </a:xfrm>
        <a:prstGeom prst="rect">
          <a:avLst/>
        </a:prstGeom>
      </xdr:spPr>
    </xdr:pic>
    <xdr:clientData/>
  </xdr:oneCellAnchor>
  <xdr:oneCellAnchor>
    <xdr:from>
      <xdr:col>0</xdr:col>
      <xdr:colOff>62932</xdr:colOff>
      <xdr:row>269</xdr:row>
      <xdr:rowOff>0</xdr:rowOff>
    </xdr:from>
    <xdr:ext cx="1478076" cy="1153204"/>
    <xdr:pic>
      <xdr:nvPicPr>
        <xdr:cNvPr id="11" name="Рисунок 10" descr="C:\Users\Admin\Desktop\Логотип СДЮСТШ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932" y="59702700"/>
          <a:ext cx="1478076" cy="11532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1297214</xdr:colOff>
      <xdr:row>333</xdr:row>
      <xdr:rowOff>70306</xdr:rowOff>
    </xdr:from>
    <xdr:ext cx="819123" cy="1124404"/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2489" y="74765356"/>
          <a:ext cx="819123" cy="1124404"/>
        </a:xfrm>
        <a:prstGeom prst="rect">
          <a:avLst/>
        </a:prstGeom>
      </xdr:spPr>
    </xdr:pic>
    <xdr:clientData/>
  </xdr:oneCellAnchor>
  <xdr:oneCellAnchor>
    <xdr:from>
      <xdr:col>0</xdr:col>
      <xdr:colOff>62932</xdr:colOff>
      <xdr:row>333</xdr:row>
      <xdr:rowOff>0</xdr:rowOff>
    </xdr:from>
    <xdr:ext cx="1478076" cy="1153204"/>
    <xdr:pic>
      <xdr:nvPicPr>
        <xdr:cNvPr id="13" name="Рисунок 12" descr="C:\Users\Admin\Desktop\Логотип СДЮСТШ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932" y="74695050"/>
          <a:ext cx="1478076" cy="11532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1297214</xdr:colOff>
      <xdr:row>397</xdr:row>
      <xdr:rowOff>70306</xdr:rowOff>
    </xdr:from>
    <xdr:ext cx="819123" cy="1124404"/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2489" y="89757706"/>
          <a:ext cx="819123" cy="1124404"/>
        </a:xfrm>
        <a:prstGeom prst="rect">
          <a:avLst/>
        </a:prstGeom>
      </xdr:spPr>
    </xdr:pic>
    <xdr:clientData/>
  </xdr:oneCellAnchor>
  <xdr:oneCellAnchor>
    <xdr:from>
      <xdr:col>0</xdr:col>
      <xdr:colOff>62932</xdr:colOff>
      <xdr:row>397</xdr:row>
      <xdr:rowOff>0</xdr:rowOff>
    </xdr:from>
    <xdr:ext cx="1478076" cy="1153204"/>
    <xdr:pic>
      <xdr:nvPicPr>
        <xdr:cNvPr id="15" name="Рисунок 14" descr="C:\Users\Admin\Desktop\Логотип СДЮСТШ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932" y="89687400"/>
          <a:ext cx="1478076" cy="11532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1297214</xdr:colOff>
      <xdr:row>71</xdr:row>
      <xdr:rowOff>70306</xdr:rowOff>
    </xdr:from>
    <xdr:ext cx="819123" cy="1124404"/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6571" y="70306"/>
          <a:ext cx="819123" cy="1124404"/>
        </a:xfrm>
        <a:prstGeom prst="rect">
          <a:avLst/>
        </a:prstGeom>
      </xdr:spPr>
    </xdr:pic>
    <xdr:clientData/>
  </xdr:oneCellAnchor>
  <xdr:oneCellAnchor>
    <xdr:from>
      <xdr:col>0</xdr:col>
      <xdr:colOff>62932</xdr:colOff>
      <xdr:row>71</xdr:row>
      <xdr:rowOff>0</xdr:rowOff>
    </xdr:from>
    <xdr:ext cx="1478076" cy="1153204"/>
    <xdr:pic>
      <xdr:nvPicPr>
        <xdr:cNvPr id="17" name="Рисунок 16" descr="C:\Users\Admin\Desktop\Логотип СДЮСТШ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932" y="0"/>
          <a:ext cx="1478076" cy="11532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1297214</xdr:colOff>
      <xdr:row>142</xdr:row>
      <xdr:rowOff>70306</xdr:rowOff>
    </xdr:from>
    <xdr:ext cx="819123" cy="1124404"/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6571" y="70306"/>
          <a:ext cx="819123" cy="1124404"/>
        </a:xfrm>
        <a:prstGeom prst="rect">
          <a:avLst/>
        </a:prstGeom>
      </xdr:spPr>
    </xdr:pic>
    <xdr:clientData/>
  </xdr:oneCellAnchor>
  <xdr:oneCellAnchor>
    <xdr:from>
      <xdr:col>0</xdr:col>
      <xdr:colOff>62932</xdr:colOff>
      <xdr:row>142</xdr:row>
      <xdr:rowOff>0</xdr:rowOff>
    </xdr:from>
    <xdr:ext cx="1478076" cy="1153204"/>
    <xdr:pic>
      <xdr:nvPicPr>
        <xdr:cNvPr id="19" name="Рисунок 18" descr="C:\Users\Admin\Desktop\Логотип СДЮСТШ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932" y="0"/>
          <a:ext cx="1478076" cy="11532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1297214</xdr:colOff>
      <xdr:row>206</xdr:row>
      <xdr:rowOff>70306</xdr:rowOff>
    </xdr:from>
    <xdr:ext cx="819123" cy="1124404"/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6571" y="70306"/>
          <a:ext cx="819123" cy="1124404"/>
        </a:xfrm>
        <a:prstGeom prst="rect">
          <a:avLst/>
        </a:prstGeom>
      </xdr:spPr>
    </xdr:pic>
    <xdr:clientData/>
  </xdr:oneCellAnchor>
  <xdr:oneCellAnchor>
    <xdr:from>
      <xdr:col>0</xdr:col>
      <xdr:colOff>62932</xdr:colOff>
      <xdr:row>206</xdr:row>
      <xdr:rowOff>0</xdr:rowOff>
    </xdr:from>
    <xdr:ext cx="1478076" cy="1153204"/>
    <xdr:pic>
      <xdr:nvPicPr>
        <xdr:cNvPr id="21" name="Рисунок 20" descr="C:\Users\Admin\Desktop\Логотип СДЮСТШ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932" y="0"/>
          <a:ext cx="1478076" cy="11532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1297214</xdr:colOff>
      <xdr:row>269</xdr:row>
      <xdr:rowOff>70306</xdr:rowOff>
    </xdr:from>
    <xdr:ext cx="819123" cy="1124404"/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6571" y="70306"/>
          <a:ext cx="819123" cy="1124404"/>
        </a:xfrm>
        <a:prstGeom prst="rect">
          <a:avLst/>
        </a:prstGeom>
      </xdr:spPr>
    </xdr:pic>
    <xdr:clientData/>
  </xdr:oneCellAnchor>
  <xdr:oneCellAnchor>
    <xdr:from>
      <xdr:col>0</xdr:col>
      <xdr:colOff>62932</xdr:colOff>
      <xdr:row>269</xdr:row>
      <xdr:rowOff>0</xdr:rowOff>
    </xdr:from>
    <xdr:ext cx="1478076" cy="1153204"/>
    <xdr:pic>
      <xdr:nvPicPr>
        <xdr:cNvPr id="23" name="Рисунок 22" descr="C:\Users\Admin\Desktop\Логотип СДЮСТШ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932" y="0"/>
          <a:ext cx="1478076" cy="11532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1297214</xdr:colOff>
      <xdr:row>333</xdr:row>
      <xdr:rowOff>70306</xdr:rowOff>
    </xdr:from>
    <xdr:ext cx="819123" cy="1124404"/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6571" y="70306"/>
          <a:ext cx="819123" cy="1124404"/>
        </a:xfrm>
        <a:prstGeom prst="rect">
          <a:avLst/>
        </a:prstGeom>
      </xdr:spPr>
    </xdr:pic>
    <xdr:clientData/>
  </xdr:oneCellAnchor>
  <xdr:oneCellAnchor>
    <xdr:from>
      <xdr:col>0</xdr:col>
      <xdr:colOff>62932</xdr:colOff>
      <xdr:row>333</xdr:row>
      <xdr:rowOff>0</xdr:rowOff>
    </xdr:from>
    <xdr:ext cx="1478076" cy="1153204"/>
    <xdr:pic>
      <xdr:nvPicPr>
        <xdr:cNvPr id="25" name="Рисунок 24" descr="C:\Users\Admin\Desktop\Логотип СДЮСТШ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932" y="0"/>
          <a:ext cx="1478076" cy="11532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1297214</xdr:colOff>
      <xdr:row>397</xdr:row>
      <xdr:rowOff>70306</xdr:rowOff>
    </xdr:from>
    <xdr:ext cx="819123" cy="1124404"/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6571" y="70306"/>
          <a:ext cx="819123" cy="1124404"/>
        </a:xfrm>
        <a:prstGeom prst="rect">
          <a:avLst/>
        </a:prstGeom>
      </xdr:spPr>
    </xdr:pic>
    <xdr:clientData/>
  </xdr:oneCellAnchor>
  <xdr:oneCellAnchor>
    <xdr:from>
      <xdr:col>0</xdr:col>
      <xdr:colOff>62932</xdr:colOff>
      <xdr:row>397</xdr:row>
      <xdr:rowOff>0</xdr:rowOff>
    </xdr:from>
    <xdr:ext cx="1478076" cy="1153204"/>
    <xdr:pic>
      <xdr:nvPicPr>
        <xdr:cNvPr id="27" name="Рисунок 26" descr="C:\Users\Admin\Desktop\Логотип СДЮСТШ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932" y="0"/>
          <a:ext cx="1478076" cy="11532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1121833</xdr:colOff>
      <xdr:row>2</xdr:row>
      <xdr:rowOff>74084</xdr:rowOff>
    </xdr:to>
    <xdr:pic>
      <xdr:nvPicPr>
        <xdr:cNvPr id="11" name="Рисунок 10" descr="C:\Users\Admin\Desktop\Логотип СДЮСТШ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1121833" cy="9101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1195917</xdr:colOff>
      <xdr:row>0</xdr:row>
      <xdr:rowOff>137584</xdr:rowOff>
    </xdr:from>
    <xdr:to>
      <xdr:col>0</xdr:col>
      <xdr:colOff>1895594</xdr:colOff>
      <xdr:row>1</xdr:row>
      <xdr:rowOff>222250</xdr:rowOff>
    </xdr:to>
    <xdr:pic>
      <xdr:nvPicPr>
        <xdr:cNvPr id="18" name="Рисунок 17" descr="C:\Users\NMGROUP\Desktop\Чемпионат первенство 2015\BAF_log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5917" y="137584"/>
          <a:ext cx="699677" cy="677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2000250</xdr:colOff>
      <xdr:row>0</xdr:row>
      <xdr:rowOff>105834</xdr:rowOff>
    </xdr:from>
    <xdr:to>
      <xdr:col>1</xdr:col>
      <xdr:colOff>413806</xdr:colOff>
      <xdr:row>2</xdr:row>
      <xdr:rowOff>42334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05834"/>
          <a:ext cx="561973" cy="77258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31750</xdr:rowOff>
    </xdr:from>
    <xdr:to>
      <xdr:col>0</xdr:col>
      <xdr:colOff>1121833</xdr:colOff>
      <xdr:row>24</xdr:row>
      <xdr:rowOff>105833</xdr:rowOff>
    </xdr:to>
    <xdr:pic>
      <xdr:nvPicPr>
        <xdr:cNvPr id="20" name="Рисунок 19" descr="C:\Users\Admin\Desktop\Логотип СДЮСТШ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508750"/>
          <a:ext cx="1121833" cy="9101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1185334</xdr:colOff>
      <xdr:row>22</xdr:row>
      <xdr:rowOff>137584</xdr:rowOff>
    </xdr:from>
    <xdr:to>
      <xdr:col>0</xdr:col>
      <xdr:colOff>1885011</xdr:colOff>
      <xdr:row>23</xdr:row>
      <xdr:rowOff>222251</xdr:rowOff>
    </xdr:to>
    <xdr:pic>
      <xdr:nvPicPr>
        <xdr:cNvPr id="21" name="Рисунок 20" descr="C:\Users\NMGROUP\Desktop\Чемпионат первенство 2015\BAF_log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5334" y="6614584"/>
          <a:ext cx="699677" cy="677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2000250</xdr:colOff>
      <xdr:row>22</xdr:row>
      <xdr:rowOff>95250</xdr:rowOff>
    </xdr:from>
    <xdr:to>
      <xdr:col>1</xdr:col>
      <xdr:colOff>413806</xdr:colOff>
      <xdr:row>24</xdr:row>
      <xdr:rowOff>31750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6572250"/>
          <a:ext cx="561973" cy="772583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45</xdr:row>
      <xdr:rowOff>74084</xdr:rowOff>
    </xdr:from>
    <xdr:to>
      <xdr:col>0</xdr:col>
      <xdr:colOff>920751</xdr:colOff>
      <xdr:row>47</xdr:row>
      <xdr:rowOff>10584</xdr:rowOff>
    </xdr:to>
    <xdr:pic>
      <xdr:nvPicPr>
        <xdr:cNvPr id="23" name="Рисунок 22" descr="C:\Users\Admin\Desktop\Логотип СДЮСТШ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13028084"/>
          <a:ext cx="920750" cy="7725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941917</xdr:colOff>
      <xdr:row>45</xdr:row>
      <xdr:rowOff>179916</xdr:rowOff>
    </xdr:from>
    <xdr:to>
      <xdr:col>0</xdr:col>
      <xdr:colOff>1554135</xdr:colOff>
      <xdr:row>46</xdr:row>
      <xdr:rowOff>179917</xdr:rowOff>
    </xdr:to>
    <xdr:pic>
      <xdr:nvPicPr>
        <xdr:cNvPr id="24" name="Рисунок 23" descr="C:\Users\NMGROUP\Desktop\Чемпионат первенство 2015\BAF_log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917" y="13133916"/>
          <a:ext cx="612218" cy="5926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1502834</xdr:colOff>
      <xdr:row>45</xdr:row>
      <xdr:rowOff>148167</xdr:rowOff>
    </xdr:from>
    <xdr:to>
      <xdr:col>0</xdr:col>
      <xdr:colOff>2034014</xdr:colOff>
      <xdr:row>47</xdr:row>
      <xdr:rowOff>42334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2834" y="13102167"/>
          <a:ext cx="531180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16"/>
  <sheetViews>
    <sheetView zoomScale="80" zoomScaleNormal="80" workbookViewId="0">
      <selection activeCell="D16" sqref="D16"/>
    </sheetView>
  </sheetViews>
  <sheetFormatPr defaultRowHeight="15" x14ac:dyDescent="0.25"/>
  <cols>
    <col min="1" max="1" width="4.42578125" customWidth="1"/>
    <col min="2" max="2" width="24.28515625" customWidth="1"/>
    <col min="3" max="3" width="5.85546875" customWidth="1"/>
    <col min="4" max="4" width="6.85546875" customWidth="1"/>
    <col min="5" max="5" width="32" customWidth="1"/>
    <col min="6" max="9" width="5.7109375" customWidth="1"/>
    <col min="10" max="10" width="4.7109375" customWidth="1"/>
    <col min="11" max="14" width="5.7109375" customWidth="1"/>
    <col min="15" max="15" width="4.7109375" customWidth="1"/>
    <col min="16" max="19" width="5.7109375" customWidth="1"/>
    <col min="20" max="20" width="4.7109375" customWidth="1"/>
    <col min="21" max="24" width="5.7109375" customWidth="1"/>
    <col min="25" max="25" width="4.7109375" customWidth="1"/>
    <col min="26" max="29" width="5.7109375" customWidth="1"/>
    <col min="30" max="30" width="4.7109375" customWidth="1"/>
    <col min="31" max="34" width="5.7109375" customWidth="1"/>
    <col min="35" max="35" width="4.7109375" customWidth="1"/>
    <col min="36" max="39" width="5.7109375" customWidth="1"/>
    <col min="40" max="40" width="4.7109375" customWidth="1"/>
    <col min="41" max="44" width="5.7109375" customWidth="1"/>
    <col min="45" max="45" width="4.7109375" customWidth="1"/>
    <col min="46" max="46" width="8.42578125" customWidth="1"/>
    <col min="47" max="47" width="6.5703125" customWidth="1"/>
  </cols>
  <sheetData>
    <row r="1" spans="1:47" ht="32.25" customHeight="1" x14ac:dyDescent="0.25">
      <c r="A1" s="82" t="s">
        <v>24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</row>
    <row r="2" spans="1:47" ht="34.5" customHeight="1" x14ac:dyDescent="0.25">
      <c r="A2" s="82" t="s">
        <v>126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</row>
    <row r="3" spans="1:47" ht="30" customHeight="1" x14ac:dyDescent="0.25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</row>
    <row r="4" spans="1:47" s="63" customFormat="1" ht="18" customHeight="1" x14ac:dyDescent="0.25">
      <c r="A4" s="61" t="s">
        <v>123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</row>
    <row r="5" spans="1:47" s="63" customFormat="1" ht="18" customHeight="1" x14ac:dyDescent="0.25">
      <c r="A5" s="61" t="s">
        <v>124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</row>
    <row r="6" spans="1:47" s="63" customFormat="1" ht="18" customHeight="1" x14ac:dyDescent="0.25">
      <c r="A6" s="61" t="s">
        <v>125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</row>
    <row r="7" spans="1:47" s="63" customFormat="1" ht="18" customHeight="1" x14ac:dyDescent="0.25">
      <c r="A7" s="61" t="s">
        <v>255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</row>
    <row r="8" spans="1:47" s="63" customFormat="1" ht="27.95" customHeight="1" x14ac:dyDescent="0.25">
      <c r="A8" s="84" t="s">
        <v>109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</row>
    <row r="9" spans="1:47" s="6" customFormat="1" ht="18" customHeight="1" x14ac:dyDescent="0.3">
      <c r="A9" s="76" t="s">
        <v>3</v>
      </c>
      <c r="B9" s="86" t="s">
        <v>20</v>
      </c>
      <c r="C9" s="86" t="s">
        <v>0</v>
      </c>
      <c r="D9" s="86" t="s">
        <v>5</v>
      </c>
      <c r="E9" s="87" t="s">
        <v>4</v>
      </c>
      <c r="F9" s="90" t="s">
        <v>10</v>
      </c>
      <c r="G9" s="91"/>
      <c r="H9" s="91"/>
      <c r="I9" s="91"/>
      <c r="J9" s="92"/>
      <c r="K9" s="70" t="s">
        <v>11</v>
      </c>
      <c r="L9" s="93"/>
      <c r="M9" s="93"/>
      <c r="N9" s="93"/>
      <c r="O9" s="71"/>
      <c r="P9" s="90" t="s">
        <v>14</v>
      </c>
      <c r="Q9" s="91"/>
      <c r="R9" s="91"/>
      <c r="S9" s="91"/>
      <c r="T9" s="92"/>
      <c r="U9" s="70" t="s">
        <v>17</v>
      </c>
      <c r="V9" s="93"/>
      <c r="W9" s="93"/>
      <c r="X9" s="93"/>
      <c r="Y9" s="71"/>
      <c r="Z9" s="90" t="s">
        <v>18</v>
      </c>
      <c r="AA9" s="91"/>
      <c r="AB9" s="91"/>
      <c r="AC9" s="91"/>
      <c r="AD9" s="92"/>
      <c r="AE9" s="70" t="s">
        <v>19</v>
      </c>
      <c r="AF9" s="93"/>
      <c r="AG9" s="93"/>
      <c r="AH9" s="93"/>
      <c r="AI9" s="71"/>
      <c r="AJ9" s="90" t="s">
        <v>86</v>
      </c>
      <c r="AK9" s="91"/>
      <c r="AL9" s="91"/>
      <c r="AM9" s="91"/>
      <c r="AN9" s="92"/>
      <c r="AO9" s="70" t="s">
        <v>87</v>
      </c>
      <c r="AP9" s="93"/>
      <c r="AQ9" s="93"/>
      <c r="AR9" s="93"/>
      <c r="AS9" s="71"/>
      <c r="AT9" s="94" t="s">
        <v>13</v>
      </c>
      <c r="AU9" s="76" t="s">
        <v>12</v>
      </c>
    </row>
    <row r="10" spans="1:47" s="6" customFormat="1" ht="18" customHeight="1" x14ac:dyDescent="0.3">
      <c r="A10" s="85"/>
      <c r="B10" s="86"/>
      <c r="C10" s="86"/>
      <c r="D10" s="86"/>
      <c r="E10" s="88"/>
      <c r="F10" s="80" t="s">
        <v>15</v>
      </c>
      <c r="G10" s="81"/>
      <c r="H10" s="74" t="s">
        <v>16</v>
      </c>
      <c r="I10" s="75"/>
      <c r="J10" s="76" t="s">
        <v>118</v>
      </c>
      <c r="K10" s="78" t="s">
        <v>15</v>
      </c>
      <c r="L10" s="79"/>
      <c r="M10" s="70" t="s">
        <v>16</v>
      </c>
      <c r="N10" s="71"/>
      <c r="O10" s="72" t="s">
        <v>118</v>
      </c>
      <c r="P10" s="80" t="s">
        <v>15</v>
      </c>
      <c r="Q10" s="81"/>
      <c r="R10" s="74" t="s">
        <v>16</v>
      </c>
      <c r="S10" s="75"/>
      <c r="T10" s="76" t="s">
        <v>118</v>
      </c>
      <c r="U10" s="78" t="s">
        <v>15</v>
      </c>
      <c r="V10" s="79"/>
      <c r="W10" s="70" t="s">
        <v>16</v>
      </c>
      <c r="X10" s="71"/>
      <c r="Y10" s="72" t="s">
        <v>118</v>
      </c>
      <c r="Z10" s="80" t="s">
        <v>15</v>
      </c>
      <c r="AA10" s="81"/>
      <c r="AB10" s="74" t="s">
        <v>16</v>
      </c>
      <c r="AC10" s="75"/>
      <c r="AD10" s="76" t="s">
        <v>118</v>
      </c>
      <c r="AE10" s="78" t="s">
        <v>15</v>
      </c>
      <c r="AF10" s="79"/>
      <c r="AG10" s="70" t="s">
        <v>16</v>
      </c>
      <c r="AH10" s="71"/>
      <c r="AI10" s="72" t="s">
        <v>118</v>
      </c>
      <c r="AJ10" s="80" t="s">
        <v>15</v>
      </c>
      <c r="AK10" s="81"/>
      <c r="AL10" s="74" t="s">
        <v>16</v>
      </c>
      <c r="AM10" s="75"/>
      <c r="AN10" s="76" t="s">
        <v>118</v>
      </c>
      <c r="AO10" s="78" t="s">
        <v>15</v>
      </c>
      <c r="AP10" s="79"/>
      <c r="AQ10" s="70" t="s">
        <v>16</v>
      </c>
      <c r="AR10" s="71"/>
      <c r="AS10" s="72" t="s">
        <v>118</v>
      </c>
      <c r="AT10" s="94"/>
      <c r="AU10" s="85"/>
    </row>
    <row r="11" spans="1:47" s="6" customFormat="1" ht="18" customHeight="1" x14ac:dyDescent="0.3">
      <c r="A11" s="77"/>
      <c r="B11" s="86"/>
      <c r="C11" s="86"/>
      <c r="D11" s="86"/>
      <c r="E11" s="89"/>
      <c r="F11" s="59" t="s">
        <v>1</v>
      </c>
      <c r="G11" s="14" t="s">
        <v>2</v>
      </c>
      <c r="H11" s="59" t="s">
        <v>1</v>
      </c>
      <c r="I11" s="14" t="s">
        <v>2</v>
      </c>
      <c r="J11" s="77"/>
      <c r="K11" s="60" t="s">
        <v>1</v>
      </c>
      <c r="L11" s="33" t="s">
        <v>2</v>
      </c>
      <c r="M11" s="60" t="s">
        <v>1</v>
      </c>
      <c r="N11" s="33" t="s">
        <v>2</v>
      </c>
      <c r="O11" s="73"/>
      <c r="P11" s="59" t="s">
        <v>1</v>
      </c>
      <c r="Q11" s="14" t="s">
        <v>2</v>
      </c>
      <c r="R11" s="59" t="s">
        <v>1</v>
      </c>
      <c r="S11" s="14" t="s">
        <v>2</v>
      </c>
      <c r="T11" s="77"/>
      <c r="U11" s="60" t="s">
        <v>1</v>
      </c>
      <c r="V11" s="33" t="s">
        <v>2</v>
      </c>
      <c r="W11" s="60" t="s">
        <v>1</v>
      </c>
      <c r="X11" s="33" t="s">
        <v>2</v>
      </c>
      <c r="Y11" s="73"/>
      <c r="Z11" s="59" t="s">
        <v>1</v>
      </c>
      <c r="AA11" s="14" t="s">
        <v>2</v>
      </c>
      <c r="AB11" s="59" t="s">
        <v>1</v>
      </c>
      <c r="AC11" s="14" t="s">
        <v>2</v>
      </c>
      <c r="AD11" s="77"/>
      <c r="AE11" s="60" t="s">
        <v>1</v>
      </c>
      <c r="AF11" s="33" t="s">
        <v>2</v>
      </c>
      <c r="AG11" s="60" t="s">
        <v>1</v>
      </c>
      <c r="AH11" s="33" t="s">
        <v>2</v>
      </c>
      <c r="AI11" s="73"/>
      <c r="AJ11" s="59" t="s">
        <v>1</v>
      </c>
      <c r="AK11" s="14" t="s">
        <v>2</v>
      </c>
      <c r="AL11" s="59" t="s">
        <v>1</v>
      </c>
      <c r="AM11" s="14" t="s">
        <v>2</v>
      </c>
      <c r="AN11" s="77"/>
      <c r="AO11" s="60" t="s">
        <v>1</v>
      </c>
      <c r="AP11" s="33" t="s">
        <v>2</v>
      </c>
      <c r="AQ11" s="60" t="s">
        <v>1</v>
      </c>
      <c r="AR11" s="33" t="s">
        <v>2</v>
      </c>
      <c r="AS11" s="73"/>
      <c r="AT11" s="94"/>
      <c r="AU11" s="77"/>
    </row>
    <row r="12" spans="1:47" s="8" customFormat="1" ht="18" customHeight="1" x14ac:dyDescent="0.25">
      <c r="A12" s="37">
        <v>1</v>
      </c>
      <c r="B12" s="19" t="s">
        <v>41</v>
      </c>
      <c r="C12" s="20">
        <v>97</v>
      </c>
      <c r="D12" s="20" t="s">
        <v>6</v>
      </c>
      <c r="E12" s="19" t="s">
        <v>30</v>
      </c>
      <c r="F12" s="35">
        <v>3</v>
      </c>
      <c r="G12" s="35">
        <v>8</v>
      </c>
      <c r="H12" s="35">
        <v>1</v>
      </c>
      <c r="I12" s="35">
        <v>25</v>
      </c>
      <c r="J12" s="35">
        <v>2</v>
      </c>
      <c r="K12" s="42">
        <v>1</v>
      </c>
      <c r="L12" s="42">
        <v>12.5</v>
      </c>
      <c r="M12" s="42">
        <v>1</v>
      </c>
      <c r="N12" s="42">
        <v>25</v>
      </c>
      <c r="O12" s="42">
        <v>1</v>
      </c>
      <c r="P12" s="35">
        <v>1</v>
      </c>
      <c r="Q12" s="35">
        <v>12.5</v>
      </c>
      <c r="R12" s="35">
        <v>1</v>
      </c>
      <c r="S12" s="35">
        <v>25</v>
      </c>
      <c r="T12" s="35">
        <v>2</v>
      </c>
      <c r="U12" s="42">
        <v>1</v>
      </c>
      <c r="V12" s="42">
        <v>12.5</v>
      </c>
      <c r="W12" s="42">
        <v>1</v>
      </c>
      <c r="X12" s="42">
        <v>25</v>
      </c>
      <c r="Y12" s="42">
        <v>1</v>
      </c>
      <c r="Z12" s="35">
        <v>1</v>
      </c>
      <c r="AA12" s="35">
        <v>12.5</v>
      </c>
      <c r="AB12" s="35">
        <v>1</v>
      </c>
      <c r="AC12" s="35">
        <v>25</v>
      </c>
      <c r="AD12" s="20">
        <v>1</v>
      </c>
      <c r="AE12" s="42">
        <v>6</v>
      </c>
      <c r="AF12" s="42" t="s">
        <v>267</v>
      </c>
      <c r="AG12" s="42">
        <v>7</v>
      </c>
      <c r="AH12" s="42" t="s">
        <v>276</v>
      </c>
      <c r="AI12" s="21"/>
      <c r="AJ12" s="38">
        <v>1</v>
      </c>
      <c r="AK12" s="35">
        <v>12.5</v>
      </c>
      <c r="AL12" s="20">
        <v>1</v>
      </c>
      <c r="AM12" s="20">
        <v>25</v>
      </c>
      <c r="AN12" s="20">
        <v>1</v>
      </c>
      <c r="AO12" s="21">
        <v>2</v>
      </c>
      <c r="AP12" s="21">
        <v>10</v>
      </c>
      <c r="AQ12" s="42">
        <v>1</v>
      </c>
      <c r="AR12" s="42">
        <v>25</v>
      </c>
      <c r="AS12" s="42">
        <v>1</v>
      </c>
      <c r="AT12" s="36">
        <f t="shared" ref="AT12:AT18" si="0">SUM(G12,I12,L12,N12,Q12,S12,V12,X12,AA12,AC12,AF12,AH12,AK12,AM12,AP12,AR12,J12,O12,T12,Y12,AD12,AI12,AN12,AS12)</f>
        <v>264.5</v>
      </c>
      <c r="AU12" s="35">
        <v>1</v>
      </c>
    </row>
    <row r="13" spans="1:47" s="8" customFormat="1" ht="18" customHeight="1" x14ac:dyDescent="0.25">
      <c r="A13" s="37">
        <v>2</v>
      </c>
      <c r="B13" s="19" t="s">
        <v>43</v>
      </c>
      <c r="C13" s="20">
        <v>88</v>
      </c>
      <c r="D13" s="20" t="s">
        <v>7</v>
      </c>
      <c r="E13" s="17" t="s">
        <v>119</v>
      </c>
      <c r="F13" s="35">
        <v>1</v>
      </c>
      <c r="G13" s="35">
        <v>12.5</v>
      </c>
      <c r="H13" s="35">
        <v>2</v>
      </c>
      <c r="I13" s="35">
        <v>20</v>
      </c>
      <c r="J13" s="35"/>
      <c r="K13" s="42">
        <v>2</v>
      </c>
      <c r="L13" s="42">
        <v>10</v>
      </c>
      <c r="M13" s="42">
        <v>2</v>
      </c>
      <c r="N13" s="42">
        <v>20</v>
      </c>
      <c r="O13" s="42">
        <v>1</v>
      </c>
      <c r="P13" s="35">
        <v>2</v>
      </c>
      <c r="Q13" s="35">
        <v>10</v>
      </c>
      <c r="R13" s="35">
        <v>2</v>
      </c>
      <c r="S13" s="35">
        <v>20</v>
      </c>
      <c r="T13" s="35"/>
      <c r="U13" s="42">
        <v>2</v>
      </c>
      <c r="V13" s="42">
        <v>10</v>
      </c>
      <c r="W13" s="42">
        <v>4</v>
      </c>
      <c r="X13" s="42">
        <v>13</v>
      </c>
      <c r="Y13" s="42"/>
      <c r="Z13" s="35">
        <v>6</v>
      </c>
      <c r="AA13" s="35" t="s">
        <v>267</v>
      </c>
      <c r="AB13" s="35">
        <v>5</v>
      </c>
      <c r="AC13" s="35" t="s">
        <v>269</v>
      </c>
      <c r="AD13" s="20"/>
      <c r="AE13" s="42">
        <v>3</v>
      </c>
      <c r="AF13" s="42">
        <v>8</v>
      </c>
      <c r="AG13" s="42">
        <v>2</v>
      </c>
      <c r="AH13" s="42">
        <v>20</v>
      </c>
      <c r="AI13" s="21"/>
      <c r="AJ13" s="20">
        <v>3</v>
      </c>
      <c r="AK13" s="20">
        <v>8</v>
      </c>
      <c r="AL13" s="20">
        <v>2</v>
      </c>
      <c r="AM13" s="20">
        <v>20</v>
      </c>
      <c r="AN13" s="20"/>
      <c r="AO13" s="21">
        <v>1</v>
      </c>
      <c r="AP13" s="21">
        <v>12.5</v>
      </c>
      <c r="AQ13" s="21">
        <v>2</v>
      </c>
      <c r="AR13" s="21">
        <v>20</v>
      </c>
      <c r="AS13" s="21"/>
      <c r="AT13" s="36">
        <f t="shared" si="0"/>
        <v>205</v>
      </c>
      <c r="AU13" s="35">
        <v>2</v>
      </c>
    </row>
    <row r="14" spans="1:47" s="8" customFormat="1" ht="18" customHeight="1" x14ac:dyDescent="0.25">
      <c r="A14" s="37">
        <v>3</v>
      </c>
      <c r="B14" s="19" t="s">
        <v>44</v>
      </c>
      <c r="C14" s="20">
        <v>33</v>
      </c>
      <c r="D14" s="20" t="s">
        <v>7</v>
      </c>
      <c r="E14" s="17" t="s">
        <v>79</v>
      </c>
      <c r="F14" s="35">
        <v>6</v>
      </c>
      <c r="G14" s="35">
        <v>5</v>
      </c>
      <c r="H14" s="35">
        <v>6</v>
      </c>
      <c r="I14" s="35">
        <v>10</v>
      </c>
      <c r="J14" s="35"/>
      <c r="K14" s="42">
        <v>6</v>
      </c>
      <c r="L14" s="42" t="s">
        <v>267</v>
      </c>
      <c r="M14" s="42">
        <v>5</v>
      </c>
      <c r="N14" s="42">
        <v>11</v>
      </c>
      <c r="O14" s="42"/>
      <c r="P14" s="35">
        <v>4</v>
      </c>
      <c r="Q14" s="35">
        <v>6.5</v>
      </c>
      <c r="R14" s="38" t="s">
        <v>54</v>
      </c>
      <c r="S14" s="35" t="s">
        <v>273</v>
      </c>
      <c r="T14" s="35"/>
      <c r="U14" s="42">
        <v>3</v>
      </c>
      <c r="V14" s="42">
        <v>8</v>
      </c>
      <c r="W14" s="42">
        <v>6</v>
      </c>
      <c r="X14" s="42">
        <v>10</v>
      </c>
      <c r="Y14" s="42"/>
      <c r="Z14" s="35">
        <v>2</v>
      </c>
      <c r="AA14" s="35">
        <v>10</v>
      </c>
      <c r="AB14" s="35">
        <v>2</v>
      </c>
      <c r="AC14" s="35">
        <v>20</v>
      </c>
      <c r="AD14" s="35"/>
      <c r="AE14" s="42">
        <v>4</v>
      </c>
      <c r="AF14" s="42">
        <v>6.5</v>
      </c>
      <c r="AG14" s="42">
        <v>1</v>
      </c>
      <c r="AH14" s="42">
        <v>25</v>
      </c>
      <c r="AI14" s="42">
        <v>1</v>
      </c>
      <c r="AJ14" s="20">
        <v>4</v>
      </c>
      <c r="AK14" s="20">
        <v>6.5</v>
      </c>
      <c r="AL14" s="20">
        <v>3</v>
      </c>
      <c r="AM14" s="20">
        <v>16</v>
      </c>
      <c r="AN14" s="20">
        <v>1</v>
      </c>
      <c r="AO14" s="21">
        <v>4</v>
      </c>
      <c r="AP14" s="21">
        <v>6.5</v>
      </c>
      <c r="AQ14" s="21">
        <v>5</v>
      </c>
      <c r="AR14" s="21">
        <v>11</v>
      </c>
      <c r="AS14" s="21"/>
      <c r="AT14" s="36">
        <f t="shared" si="0"/>
        <v>154</v>
      </c>
      <c r="AU14" s="35">
        <v>3</v>
      </c>
    </row>
    <row r="15" spans="1:47" s="8" customFormat="1" ht="18" customHeight="1" x14ac:dyDescent="0.25">
      <c r="A15" s="37">
        <v>4</v>
      </c>
      <c r="B15" s="19" t="s">
        <v>74</v>
      </c>
      <c r="C15" s="20">
        <v>10</v>
      </c>
      <c r="D15" s="20" t="s">
        <v>7</v>
      </c>
      <c r="E15" s="19" t="s">
        <v>30</v>
      </c>
      <c r="F15" s="35">
        <v>2</v>
      </c>
      <c r="G15" s="35">
        <v>10</v>
      </c>
      <c r="H15" s="35">
        <v>3</v>
      </c>
      <c r="I15" s="35">
        <v>16</v>
      </c>
      <c r="J15" s="35"/>
      <c r="K15" s="42">
        <v>3</v>
      </c>
      <c r="L15" s="42">
        <v>8</v>
      </c>
      <c r="M15" s="42">
        <v>3</v>
      </c>
      <c r="N15" s="42">
        <v>16</v>
      </c>
      <c r="O15" s="42"/>
      <c r="P15" s="35">
        <v>3</v>
      </c>
      <c r="Q15" s="35">
        <v>8</v>
      </c>
      <c r="R15" s="35">
        <v>3</v>
      </c>
      <c r="S15" s="35">
        <v>16</v>
      </c>
      <c r="T15" s="35"/>
      <c r="U15" s="42">
        <v>5</v>
      </c>
      <c r="V15" s="42">
        <v>5.5</v>
      </c>
      <c r="W15" s="42">
        <v>5</v>
      </c>
      <c r="X15" s="42">
        <v>11</v>
      </c>
      <c r="Y15" s="42"/>
      <c r="Z15" s="35">
        <v>5</v>
      </c>
      <c r="AA15" s="35">
        <v>5.5</v>
      </c>
      <c r="AB15" s="35">
        <v>4</v>
      </c>
      <c r="AC15" s="35">
        <v>13</v>
      </c>
      <c r="AD15" s="20"/>
      <c r="AE15" s="42">
        <v>5</v>
      </c>
      <c r="AF15" s="42">
        <v>5.5</v>
      </c>
      <c r="AG15" s="42">
        <v>3</v>
      </c>
      <c r="AH15" s="42">
        <v>16</v>
      </c>
      <c r="AI15" s="21"/>
      <c r="AJ15" s="20">
        <v>5</v>
      </c>
      <c r="AK15" s="20">
        <v>5.5</v>
      </c>
      <c r="AL15" s="20">
        <v>5</v>
      </c>
      <c r="AM15" s="20">
        <v>11</v>
      </c>
      <c r="AN15" s="20"/>
      <c r="AO15" s="21">
        <v>5</v>
      </c>
      <c r="AP15" s="21" t="s">
        <v>275</v>
      </c>
      <c r="AQ15" s="21">
        <v>6</v>
      </c>
      <c r="AR15" s="21" t="s">
        <v>266</v>
      </c>
      <c r="AS15" s="21"/>
      <c r="AT15" s="36">
        <f t="shared" si="0"/>
        <v>147</v>
      </c>
      <c r="AU15" s="35">
        <v>4</v>
      </c>
    </row>
    <row r="16" spans="1:47" s="8" customFormat="1" ht="18" customHeight="1" x14ac:dyDescent="0.25">
      <c r="A16" s="37">
        <v>5</v>
      </c>
      <c r="B16" s="19" t="s">
        <v>92</v>
      </c>
      <c r="C16" s="20">
        <v>99</v>
      </c>
      <c r="D16" s="20" t="s">
        <v>90</v>
      </c>
      <c r="E16" s="19" t="s">
        <v>79</v>
      </c>
      <c r="F16" s="35">
        <v>5</v>
      </c>
      <c r="G16" s="35">
        <v>5.5</v>
      </c>
      <c r="H16" s="35">
        <v>5</v>
      </c>
      <c r="I16" s="35">
        <v>11</v>
      </c>
      <c r="J16" s="35"/>
      <c r="K16" s="42">
        <v>5</v>
      </c>
      <c r="L16" s="42">
        <v>5.5</v>
      </c>
      <c r="M16" s="41" t="s">
        <v>54</v>
      </c>
      <c r="N16" s="42">
        <v>0</v>
      </c>
      <c r="O16" s="42"/>
      <c r="P16" s="35" t="s">
        <v>37</v>
      </c>
      <c r="Q16" s="35" t="s">
        <v>273</v>
      </c>
      <c r="R16" s="38" t="s">
        <v>54</v>
      </c>
      <c r="S16" s="35" t="s">
        <v>273</v>
      </c>
      <c r="T16" s="35"/>
      <c r="U16" s="42">
        <v>4</v>
      </c>
      <c r="V16" s="42">
        <v>6.5</v>
      </c>
      <c r="W16" s="42">
        <v>2</v>
      </c>
      <c r="X16" s="42">
        <v>20</v>
      </c>
      <c r="Y16" s="42">
        <v>1</v>
      </c>
      <c r="Z16" s="35">
        <v>3</v>
      </c>
      <c r="AA16" s="35">
        <v>8</v>
      </c>
      <c r="AB16" s="35">
        <v>3</v>
      </c>
      <c r="AC16" s="35">
        <v>16</v>
      </c>
      <c r="AD16" s="20">
        <v>1</v>
      </c>
      <c r="AE16" s="42">
        <v>1</v>
      </c>
      <c r="AF16" s="42">
        <v>12.5</v>
      </c>
      <c r="AG16" s="42">
        <v>5</v>
      </c>
      <c r="AH16" s="42">
        <v>11</v>
      </c>
      <c r="AI16" s="21">
        <v>1</v>
      </c>
      <c r="AJ16" s="20">
        <v>2</v>
      </c>
      <c r="AK16" s="20">
        <v>10</v>
      </c>
      <c r="AL16" s="20">
        <v>6</v>
      </c>
      <c r="AM16" s="20">
        <v>10</v>
      </c>
      <c r="AN16" s="20"/>
      <c r="AO16" s="21">
        <v>6</v>
      </c>
      <c r="AP16" s="21">
        <v>5</v>
      </c>
      <c r="AQ16" s="21">
        <v>3</v>
      </c>
      <c r="AR16" s="21">
        <v>16</v>
      </c>
      <c r="AS16" s="21">
        <v>1</v>
      </c>
      <c r="AT16" s="36">
        <f t="shared" si="0"/>
        <v>141</v>
      </c>
      <c r="AU16" s="35">
        <v>5</v>
      </c>
    </row>
    <row r="17" spans="1:47" s="8" customFormat="1" ht="18" customHeight="1" x14ac:dyDescent="0.25">
      <c r="A17" s="37">
        <v>6</v>
      </c>
      <c r="B17" s="19" t="s">
        <v>31</v>
      </c>
      <c r="C17" s="18">
        <v>77</v>
      </c>
      <c r="D17" s="20" t="s">
        <v>7</v>
      </c>
      <c r="E17" s="54" t="s">
        <v>32</v>
      </c>
      <c r="F17" s="35">
        <v>4</v>
      </c>
      <c r="G17" s="35">
        <v>6.5</v>
      </c>
      <c r="H17" s="35">
        <v>4</v>
      </c>
      <c r="I17" s="35">
        <v>13</v>
      </c>
      <c r="J17" s="35"/>
      <c r="K17" s="42">
        <v>4</v>
      </c>
      <c r="L17" s="42">
        <v>6.5</v>
      </c>
      <c r="M17" s="42">
        <v>4</v>
      </c>
      <c r="N17" s="42">
        <v>13</v>
      </c>
      <c r="O17" s="42"/>
      <c r="P17" s="35">
        <v>5</v>
      </c>
      <c r="Q17" s="35">
        <v>5.5</v>
      </c>
      <c r="R17" s="35">
        <v>4</v>
      </c>
      <c r="S17" s="35">
        <v>13</v>
      </c>
      <c r="T17" s="35"/>
      <c r="U17" s="42">
        <v>6</v>
      </c>
      <c r="V17" s="42">
        <v>5</v>
      </c>
      <c r="W17" s="42">
        <v>3</v>
      </c>
      <c r="X17" s="42">
        <v>16</v>
      </c>
      <c r="Y17" s="42"/>
      <c r="Z17" s="35">
        <v>4</v>
      </c>
      <c r="AA17" s="35">
        <v>6.5</v>
      </c>
      <c r="AB17" s="35">
        <v>7</v>
      </c>
      <c r="AC17" s="35" t="s">
        <v>276</v>
      </c>
      <c r="AD17" s="20"/>
      <c r="AE17" s="42">
        <v>2</v>
      </c>
      <c r="AF17" s="42">
        <v>10</v>
      </c>
      <c r="AG17" s="42">
        <v>6</v>
      </c>
      <c r="AH17" s="42">
        <v>10</v>
      </c>
      <c r="AI17" s="21"/>
      <c r="AJ17" s="35">
        <v>6</v>
      </c>
      <c r="AK17" s="35" t="s">
        <v>267</v>
      </c>
      <c r="AL17" s="20">
        <v>4</v>
      </c>
      <c r="AM17" s="20">
        <v>13</v>
      </c>
      <c r="AN17" s="20"/>
      <c r="AO17" s="21">
        <v>3</v>
      </c>
      <c r="AP17" s="21">
        <v>8</v>
      </c>
      <c r="AQ17" s="21">
        <v>4</v>
      </c>
      <c r="AR17" s="21">
        <v>13</v>
      </c>
      <c r="AS17" s="21"/>
      <c r="AT17" s="36">
        <f t="shared" si="0"/>
        <v>139</v>
      </c>
      <c r="AU17" s="35">
        <v>6</v>
      </c>
    </row>
    <row r="18" spans="1:47" s="8" customFormat="1" ht="18" customHeight="1" x14ac:dyDescent="0.25">
      <c r="A18" s="37">
        <v>7</v>
      </c>
      <c r="B18" s="19" t="s">
        <v>91</v>
      </c>
      <c r="C18" s="20">
        <v>5</v>
      </c>
      <c r="D18" s="20" t="s">
        <v>29</v>
      </c>
      <c r="E18" s="47" t="s">
        <v>131</v>
      </c>
      <c r="F18" s="35"/>
      <c r="G18" s="35"/>
      <c r="H18" s="35"/>
      <c r="I18" s="35"/>
      <c r="J18" s="35"/>
      <c r="K18" s="42"/>
      <c r="L18" s="42"/>
      <c r="M18" s="42"/>
      <c r="N18" s="42"/>
      <c r="O18" s="42"/>
      <c r="P18" s="35"/>
      <c r="Q18" s="35"/>
      <c r="R18" s="35"/>
      <c r="S18" s="35"/>
      <c r="T18" s="35"/>
      <c r="U18" s="42"/>
      <c r="V18" s="42"/>
      <c r="W18" s="42"/>
      <c r="X18" s="42"/>
      <c r="Y18" s="42"/>
      <c r="Z18" s="35">
        <v>7</v>
      </c>
      <c r="AA18" s="35">
        <v>4.5</v>
      </c>
      <c r="AB18" s="35">
        <v>6</v>
      </c>
      <c r="AC18" s="35">
        <v>10</v>
      </c>
      <c r="AD18" s="20"/>
      <c r="AE18" s="41" t="s">
        <v>54</v>
      </c>
      <c r="AF18" s="42">
        <v>0</v>
      </c>
      <c r="AG18" s="42">
        <v>4</v>
      </c>
      <c r="AH18" s="42">
        <v>13</v>
      </c>
      <c r="AI18" s="21"/>
      <c r="AJ18" s="20"/>
      <c r="AK18" s="20"/>
      <c r="AL18" s="20"/>
      <c r="AM18" s="20"/>
      <c r="AN18" s="20"/>
      <c r="AO18" s="21"/>
      <c r="AP18" s="21"/>
      <c r="AQ18" s="21"/>
      <c r="AR18" s="21"/>
      <c r="AS18" s="21"/>
      <c r="AT18" s="36">
        <f t="shared" si="0"/>
        <v>27.5</v>
      </c>
      <c r="AU18" s="35">
        <v>7</v>
      </c>
    </row>
    <row r="19" spans="1:47" ht="18" customHeight="1" x14ac:dyDescent="0.25">
      <c r="B19" s="10" t="s">
        <v>21</v>
      </c>
    </row>
    <row r="71" spans="1:47" ht="32.25" customHeight="1" x14ac:dyDescent="0.25">
      <c r="A71" s="82" t="s">
        <v>24</v>
      </c>
      <c r="B71" s="82"/>
      <c r="C71" s="82"/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2"/>
      <c r="P71" s="82"/>
      <c r="Q71" s="82"/>
      <c r="R71" s="82"/>
      <c r="S71" s="82"/>
      <c r="T71" s="82"/>
      <c r="U71" s="82"/>
      <c r="V71" s="82"/>
      <c r="W71" s="82"/>
      <c r="X71" s="82"/>
      <c r="Y71" s="82"/>
      <c r="Z71" s="82"/>
      <c r="AA71" s="82"/>
      <c r="AB71" s="82"/>
      <c r="AC71" s="82"/>
      <c r="AD71" s="82"/>
      <c r="AE71" s="82"/>
      <c r="AF71" s="82"/>
      <c r="AG71" s="82"/>
      <c r="AH71" s="82"/>
      <c r="AI71" s="82"/>
      <c r="AJ71" s="82"/>
      <c r="AK71" s="82"/>
      <c r="AL71" s="82"/>
      <c r="AM71" s="82"/>
      <c r="AN71" s="82"/>
      <c r="AO71" s="82"/>
      <c r="AP71" s="82"/>
      <c r="AQ71" s="82"/>
      <c r="AR71" s="82"/>
      <c r="AS71" s="82"/>
      <c r="AT71" s="82"/>
      <c r="AU71" s="82"/>
    </row>
    <row r="72" spans="1:47" ht="34.5" customHeight="1" x14ac:dyDescent="0.25">
      <c r="A72" s="82" t="s">
        <v>126</v>
      </c>
      <c r="B72" s="82"/>
      <c r="C72" s="82"/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82"/>
      <c r="U72" s="82"/>
      <c r="V72" s="82"/>
      <c r="W72" s="82"/>
      <c r="X72" s="82"/>
      <c r="Y72" s="82"/>
      <c r="Z72" s="82"/>
      <c r="AA72" s="82"/>
      <c r="AB72" s="82"/>
      <c r="AC72" s="82"/>
      <c r="AD72" s="82"/>
      <c r="AE72" s="82"/>
      <c r="AF72" s="82"/>
      <c r="AG72" s="82"/>
      <c r="AH72" s="82"/>
      <c r="AI72" s="82"/>
      <c r="AJ72" s="82"/>
      <c r="AK72" s="82"/>
      <c r="AL72" s="82"/>
      <c r="AM72" s="82"/>
      <c r="AN72" s="82"/>
      <c r="AO72" s="82"/>
      <c r="AP72" s="82"/>
      <c r="AQ72" s="82"/>
      <c r="AR72" s="82"/>
      <c r="AS72" s="82"/>
      <c r="AT72" s="82"/>
      <c r="AU72" s="82"/>
    </row>
    <row r="73" spans="1:47" ht="30" customHeight="1" x14ac:dyDescent="0.25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83"/>
      <c r="AA73" s="83"/>
      <c r="AB73" s="83"/>
      <c r="AC73" s="83"/>
      <c r="AD73" s="83"/>
      <c r="AE73" s="83"/>
      <c r="AF73" s="83"/>
      <c r="AG73" s="83"/>
      <c r="AH73" s="83"/>
      <c r="AI73" s="83"/>
      <c r="AJ73" s="83"/>
      <c r="AK73" s="83"/>
      <c r="AL73" s="83"/>
      <c r="AM73" s="83"/>
      <c r="AN73" s="83"/>
      <c r="AO73" s="83"/>
      <c r="AP73" s="83"/>
      <c r="AQ73" s="83"/>
      <c r="AR73" s="83"/>
      <c r="AS73" s="83"/>
      <c r="AT73" s="83"/>
      <c r="AU73" s="83"/>
    </row>
    <row r="74" spans="1:47" s="63" customFormat="1" ht="18" customHeight="1" x14ac:dyDescent="0.25">
      <c r="A74" s="61" t="s">
        <v>123</v>
      </c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62"/>
      <c r="AH74" s="62"/>
      <c r="AI74" s="62"/>
      <c r="AJ74" s="62"/>
      <c r="AK74" s="62"/>
      <c r="AL74" s="62"/>
      <c r="AM74" s="62"/>
      <c r="AN74" s="62"/>
      <c r="AO74" s="62"/>
      <c r="AP74" s="62"/>
      <c r="AQ74" s="62"/>
      <c r="AR74" s="62"/>
      <c r="AS74" s="62"/>
    </row>
    <row r="75" spans="1:47" s="63" customFormat="1" ht="18" customHeight="1" x14ac:dyDescent="0.25">
      <c r="A75" s="61" t="s">
        <v>124</v>
      </c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</row>
    <row r="76" spans="1:47" s="63" customFormat="1" ht="18" customHeight="1" x14ac:dyDescent="0.25">
      <c r="A76" s="61" t="s">
        <v>125</v>
      </c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</row>
    <row r="77" spans="1:47" s="63" customFormat="1" ht="18" customHeight="1" x14ac:dyDescent="0.25">
      <c r="A77" s="61" t="s">
        <v>255</v>
      </c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</row>
    <row r="78" spans="1:47" s="63" customFormat="1" ht="27.95" customHeight="1" x14ac:dyDescent="0.25">
      <c r="A78" s="84" t="s">
        <v>25</v>
      </c>
      <c r="B78" s="84"/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84"/>
      <c r="AI78" s="84"/>
      <c r="AJ78" s="84"/>
      <c r="AK78" s="84"/>
      <c r="AL78" s="84"/>
      <c r="AM78" s="84"/>
      <c r="AN78" s="84"/>
      <c r="AO78" s="84"/>
      <c r="AP78" s="84"/>
      <c r="AQ78" s="84"/>
      <c r="AR78" s="84"/>
      <c r="AS78" s="84"/>
      <c r="AT78" s="84"/>
      <c r="AU78" s="84"/>
    </row>
    <row r="79" spans="1:47" s="6" customFormat="1" ht="18" customHeight="1" x14ac:dyDescent="0.3">
      <c r="A79" s="76" t="s">
        <v>3</v>
      </c>
      <c r="B79" s="86" t="s">
        <v>20</v>
      </c>
      <c r="C79" s="86" t="s">
        <v>0</v>
      </c>
      <c r="D79" s="86" t="s">
        <v>5</v>
      </c>
      <c r="E79" s="87" t="s">
        <v>4</v>
      </c>
      <c r="F79" s="90" t="s">
        <v>10</v>
      </c>
      <c r="G79" s="91"/>
      <c r="H79" s="91"/>
      <c r="I79" s="91"/>
      <c r="J79" s="92"/>
      <c r="K79" s="70" t="s">
        <v>11</v>
      </c>
      <c r="L79" s="93"/>
      <c r="M79" s="93"/>
      <c r="N79" s="93"/>
      <c r="O79" s="71"/>
      <c r="P79" s="90" t="s">
        <v>14</v>
      </c>
      <c r="Q79" s="91"/>
      <c r="R79" s="91"/>
      <c r="S79" s="91"/>
      <c r="T79" s="92"/>
      <c r="U79" s="70" t="s">
        <v>17</v>
      </c>
      <c r="V79" s="93"/>
      <c r="W79" s="93"/>
      <c r="X79" s="93"/>
      <c r="Y79" s="71"/>
      <c r="Z79" s="90" t="s">
        <v>18</v>
      </c>
      <c r="AA79" s="91"/>
      <c r="AB79" s="91"/>
      <c r="AC79" s="91"/>
      <c r="AD79" s="92"/>
      <c r="AE79" s="70" t="s">
        <v>19</v>
      </c>
      <c r="AF79" s="93"/>
      <c r="AG79" s="93"/>
      <c r="AH79" s="93"/>
      <c r="AI79" s="71"/>
      <c r="AJ79" s="90" t="s">
        <v>86</v>
      </c>
      <c r="AK79" s="91"/>
      <c r="AL79" s="91"/>
      <c r="AM79" s="91"/>
      <c r="AN79" s="92"/>
      <c r="AO79" s="70" t="s">
        <v>87</v>
      </c>
      <c r="AP79" s="93"/>
      <c r="AQ79" s="93"/>
      <c r="AR79" s="93"/>
      <c r="AS79" s="71"/>
      <c r="AT79" s="94" t="s">
        <v>13</v>
      </c>
      <c r="AU79" s="76" t="s">
        <v>12</v>
      </c>
    </row>
    <row r="80" spans="1:47" s="6" customFormat="1" ht="18" customHeight="1" x14ac:dyDescent="0.3">
      <c r="A80" s="85"/>
      <c r="B80" s="86"/>
      <c r="C80" s="86"/>
      <c r="D80" s="86"/>
      <c r="E80" s="88"/>
      <c r="F80" s="80" t="s">
        <v>15</v>
      </c>
      <c r="G80" s="81"/>
      <c r="H80" s="74" t="s">
        <v>16</v>
      </c>
      <c r="I80" s="75"/>
      <c r="J80" s="76" t="s">
        <v>118</v>
      </c>
      <c r="K80" s="78" t="s">
        <v>15</v>
      </c>
      <c r="L80" s="79"/>
      <c r="M80" s="70" t="s">
        <v>16</v>
      </c>
      <c r="N80" s="71"/>
      <c r="O80" s="72" t="s">
        <v>118</v>
      </c>
      <c r="P80" s="80" t="s">
        <v>15</v>
      </c>
      <c r="Q80" s="81"/>
      <c r="R80" s="74" t="s">
        <v>16</v>
      </c>
      <c r="S80" s="75"/>
      <c r="T80" s="76" t="s">
        <v>118</v>
      </c>
      <c r="U80" s="78" t="s">
        <v>15</v>
      </c>
      <c r="V80" s="79"/>
      <c r="W80" s="70" t="s">
        <v>16</v>
      </c>
      <c r="X80" s="71"/>
      <c r="Y80" s="72" t="s">
        <v>118</v>
      </c>
      <c r="Z80" s="80" t="s">
        <v>15</v>
      </c>
      <c r="AA80" s="81"/>
      <c r="AB80" s="74" t="s">
        <v>16</v>
      </c>
      <c r="AC80" s="75"/>
      <c r="AD80" s="76" t="s">
        <v>118</v>
      </c>
      <c r="AE80" s="78" t="s">
        <v>15</v>
      </c>
      <c r="AF80" s="79"/>
      <c r="AG80" s="70" t="s">
        <v>16</v>
      </c>
      <c r="AH80" s="71"/>
      <c r="AI80" s="72" t="s">
        <v>118</v>
      </c>
      <c r="AJ80" s="80" t="s">
        <v>15</v>
      </c>
      <c r="AK80" s="81"/>
      <c r="AL80" s="74" t="s">
        <v>16</v>
      </c>
      <c r="AM80" s="75"/>
      <c r="AN80" s="76" t="s">
        <v>118</v>
      </c>
      <c r="AO80" s="78" t="s">
        <v>15</v>
      </c>
      <c r="AP80" s="79"/>
      <c r="AQ80" s="70" t="s">
        <v>16</v>
      </c>
      <c r="AR80" s="71"/>
      <c r="AS80" s="72" t="s">
        <v>118</v>
      </c>
      <c r="AT80" s="94"/>
      <c r="AU80" s="85"/>
    </row>
    <row r="81" spans="1:47" s="6" customFormat="1" ht="18" customHeight="1" x14ac:dyDescent="0.3">
      <c r="A81" s="77"/>
      <c r="B81" s="86"/>
      <c r="C81" s="86"/>
      <c r="D81" s="86"/>
      <c r="E81" s="89"/>
      <c r="F81" s="59" t="s">
        <v>1</v>
      </c>
      <c r="G81" s="14" t="s">
        <v>2</v>
      </c>
      <c r="H81" s="59" t="s">
        <v>1</v>
      </c>
      <c r="I81" s="14" t="s">
        <v>2</v>
      </c>
      <c r="J81" s="77"/>
      <c r="K81" s="60" t="s">
        <v>1</v>
      </c>
      <c r="L81" s="33" t="s">
        <v>2</v>
      </c>
      <c r="M81" s="60" t="s">
        <v>1</v>
      </c>
      <c r="N81" s="33" t="s">
        <v>2</v>
      </c>
      <c r="O81" s="73"/>
      <c r="P81" s="59" t="s">
        <v>1</v>
      </c>
      <c r="Q81" s="14" t="s">
        <v>2</v>
      </c>
      <c r="R81" s="59" t="s">
        <v>1</v>
      </c>
      <c r="S81" s="14" t="s">
        <v>2</v>
      </c>
      <c r="T81" s="77"/>
      <c r="U81" s="60" t="s">
        <v>1</v>
      </c>
      <c r="V81" s="33" t="s">
        <v>2</v>
      </c>
      <c r="W81" s="60" t="s">
        <v>1</v>
      </c>
      <c r="X81" s="33" t="s">
        <v>2</v>
      </c>
      <c r="Y81" s="73"/>
      <c r="Z81" s="59" t="s">
        <v>1</v>
      </c>
      <c r="AA81" s="14" t="s">
        <v>2</v>
      </c>
      <c r="AB81" s="59" t="s">
        <v>1</v>
      </c>
      <c r="AC81" s="14" t="s">
        <v>2</v>
      </c>
      <c r="AD81" s="77"/>
      <c r="AE81" s="60" t="s">
        <v>1</v>
      </c>
      <c r="AF81" s="33" t="s">
        <v>2</v>
      </c>
      <c r="AG81" s="60" t="s">
        <v>1</v>
      </c>
      <c r="AH81" s="33" t="s">
        <v>2</v>
      </c>
      <c r="AI81" s="73"/>
      <c r="AJ81" s="59" t="s">
        <v>1</v>
      </c>
      <c r="AK81" s="14" t="s">
        <v>2</v>
      </c>
      <c r="AL81" s="59" t="s">
        <v>1</v>
      </c>
      <c r="AM81" s="14" t="s">
        <v>2</v>
      </c>
      <c r="AN81" s="77"/>
      <c r="AO81" s="60" t="s">
        <v>1</v>
      </c>
      <c r="AP81" s="33" t="s">
        <v>2</v>
      </c>
      <c r="AQ81" s="60" t="s">
        <v>1</v>
      </c>
      <c r="AR81" s="33" t="s">
        <v>2</v>
      </c>
      <c r="AS81" s="73"/>
      <c r="AT81" s="94"/>
      <c r="AU81" s="77"/>
    </row>
    <row r="82" spans="1:47" s="8" customFormat="1" ht="18" customHeight="1" x14ac:dyDescent="0.25">
      <c r="A82" s="37">
        <v>1</v>
      </c>
      <c r="B82" s="19" t="s">
        <v>38</v>
      </c>
      <c r="C82" s="20">
        <v>11</v>
      </c>
      <c r="D82" s="20" t="s">
        <v>6</v>
      </c>
      <c r="E82" s="19" t="s">
        <v>30</v>
      </c>
      <c r="F82" s="35">
        <v>1</v>
      </c>
      <c r="G82" s="35">
        <v>12.5</v>
      </c>
      <c r="H82" s="35">
        <v>2</v>
      </c>
      <c r="I82" s="35">
        <v>20</v>
      </c>
      <c r="J82" s="35">
        <v>1</v>
      </c>
      <c r="K82" s="42">
        <v>1</v>
      </c>
      <c r="L82" s="42">
        <v>12.5</v>
      </c>
      <c r="M82" s="42">
        <v>1</v>
      </c>
      <c r="N82" s="42">
        <v>25</v>
      </c>
      <c r="O82" s="42">
        <v>1</v>
      </c>
      <c r="P82" s="35">
        <v>1</v>
      </c>
      <c r="Q82" s="35">
        <v>12.5</v>
      </c>
      <c r="R82" s="35">
        <v>1</v>
      </c>
      <c r="S82" s="35">
        <v>25</v>
      </c>
      <c r="T82" s="35">
        <v>2</v>
      </c>
      <c r="U82" s="42">
        <v>1</v>
      </c>
      <c r="V82" s="42">
        <v>12.5</v>
      </c>
      <c r="W82" s="41" t="s">
        <v>54</v>
      </c>
      <c r="X82" s="42" t="s">
        <v>273</v>
      </c>
      <c r="Y82" s="42">
        <v>1</v>
      </c>
      <c r="Z82" s="35">
        <v>1</v>
      </c>
      <c r="AA82" s="35">
        <v>12.5</v>
      </c>
      <c r="AB82" s="35">
        <v>4</v>
      </c>
      <c r="AC82" s="35">
        <v>13</v>
      </c>
      <c r="AD82" s="20">
        <v>1</v>
      </c>
      <c r="AE82" s="42" t="s">
        <v>45</v>
      </c>
      <c r="AF82" s="42" t="s">
        <v>273</v>
      </c>
      <c r="AG82" s="42">
        <v>5</v>
      </c>
      <c r="AH82" s="42">
        <v>11</v>
      </c>
      <c r="AI82" s="42"/>
      <c r="AJ82" s="20">
        <v>1</v>
      </c>
      <c r="AK82" s="20">
        <v>12.5</v>
      </c>
      <c r="AL82" s="20">
        <v>2</v>
      </c>
      <c r="AM82" s="20">
        <v>20</v>
      </c>
      <c r="AN82" s="20">
        <v>1</v>
      </c>
      <c r="AO82" s="21">
        <v>1</v>
      </c>
      <c r="AP82" s="21">
        <v>12.5</v>
      </c>
      <c r="AQ82" s="21">
        <v>1</v>
      </c>
      <c r="AR82" s="21">
        <v>25</v>
      </c>
      <c r="AS82" s="21"/>
      <c r="AT82" s="36">
        <f t="shared" ref="AT82:AT93" si="1">SUM(G82,I82,L82,N82,Q82,S82,V82,X82,AA82,AC82,AF82,AH82,AK82,AM82,AP82,AR82,J82,O82,T82,Y82,AD82,AI82,AN82,AS82)</f>
        <v>233.5</v>
      </c>
      <c r="AU82" s="35">
        <v>1</v>
      </c>
    </row>
    <row r="83" spans="1:47" s="8" customFormat="1" ht="18" customHeight="1" x14ac:dyDescent="0.25">
      <c r="A83" s="37">
        <v>2</v>
      </c>
      <c r="B83" s="19" t="s">
        <v>48</v>
      </c>
      <c r="C83" s="18">
        <v>47</v>
      </c>
      <c r="D83" s="20" t="s">
        <v>6</v>
      </c>
      <c r="E83" s="19" t="s">
        <v>85</v>
      </c>
      <c r="F83" s="35">
        <v>2</v>
      </c>
      <c r="G83" s="35">
        <v>10</v>
      </c>
      <c r="H83" s="35">
        <v>3</v>
      </c>
      <c r="I83" s="35">
        <v>16</v>
      </c>
      <c r="J83" s="35"/>
      <c r="K83" s="42">
        <v>2</v>
      </c>
      <c r="L83" s="42">
        <v>10</v>
      </c>
      <c r="M83" s="42">
        <v>4</v>
      </c>
      <c r="N83" s="42">
        <v>13</v>
      </c>
      <c r="O83" s="42"/>
      <c r="P83" s="35">
        <v>2</v>
      </c>
      <c r="Q83" s="35">
        <v>10</v>
      </c>
      <c r="R83" s="35">
        <v>4</v>
      </c>
      <c r="S83" s="35">
        <v>13</v>
      </c>
      <c r="T83" s="35"/>
      <c r="U83" s="41" t="s">
        <v>54</v>
      </c>
      <c r="V83" s="42" t="s">
        <v>273</v>
      </c>
      <c r="W83" s="42">
        <v>1</v>
      </c>
      <c r="X83" s="42">
        <v>25</v>
      </c>
      <c r="Y83" s="42">
        <v>1</v>
      </c>
      <c r="Z83" s="35">
        <v>5</v>
      </c>
      <c r="AA83" s="35">
        <v>5.5</v>
      </c>
      <c r="AB83" s="35">
        <v>2</v>
      </c>
      <c r="AC83" s="35">
        <v>20</v>
      </c>
      <c r="AD83" s="35"/>
      <c r="AE83" s="42">
        <v>1</v>
      </c>
      <c r="AF83" s="42">
        <v>12.5</v>
      </c>
      <c r="AG83" s="42">
        <v>1</v>
      </c>
      <c r="AH83" s="42">
        <v>25</v>
      </c>
      <c r="AI83" s="21"/>
      <c r="AJ83" s="65" t="s">
        <v>45</v>
      </c>
      <c r="AK83" s="65">
        <v>0</v>
      </c>
      <c r="AL83" s="20">
        <v>1</v>
      </c>
      <c r="AM83" s="20">
        <v>25</v>
      </c>
      <c r="AN83" s="20">
        <v>1</v>
      </c>
      <c r="AO83" s="21">
        <v>2</v>
      </c>
      <c r="AP83" s="21">
        <v>10</v>
      </c>
      <c r="AQ83" s="21">
        <v>9</v>
      </c>
      <c r="AR83" s="21" t="s">
        <v>268</v>
      </c>
      <c r="AS83" s="21"/>
      <c r="AT83" s="36">
        <f t="shared" si="1"/>
        <v>197</v>
      </c>
      <c r="AU83" s="35">
        <v>2</v>
      </c>
    </row>
    <row r="84" spans="1:47" s="8" customFormat="1" ht="18" customHeight="1" x14ac:dyDescent="0.25">
      <c r="A84" s="37">
        <v>3</v>
      </c>
      <c r="B84" s="19" t="s">
        <v>39</v>
      </c>
      <c r="C84" s="18">
        <v>37</v>
      </c>
      <c r="D84" s="20" t="s">
        <v>6</v>
      </c>
      <c r="E84" s="17" t="s">
        <v>119</v>
      </c>
      <c r="F84" s="35">
        <v>3</v>
      </c>
      <c r="G84" s="35">
        <v>8</v>
      </c>
      <c r="H84" s="35">
        <v>1</v>
      </c>
      <c r="I84" s="35">
        <v>25</v>
      </c>
      <c r="J84" s="35"/>
      <c r="K84" s="42">
        <v>4</v>
      </c>
      <c r="L84" s="42">
        <v>6.5</v>
      </c>
      <c r="M84" s="42">
        <v>2</v>
      </c>
      <c r="N84" s="42">
        <v>20</v>
      </c>
      <c r="O84" s="42"/>
      <c r="P84" s="35">
        <v>3</v>
      </c>
      <c r="Q84" s="35">
        <v>8</v>
      </c>
      <c r="R84" s="35">
        <v>2</v>
      </c>
      <c r="S84" s="35">
        <v>20</v>
      </c>
      <c r="T84" s="35"/>
      <c r="U84" s="42">
        <v>5</v>
      </c>
      <c r="V84" s="42" t="s">
        <v>275</v>
      </c>
      <c r="W84" s="42">
        <v>3</v>
      </c>
      <c r="X84" s="42">
        <v>16</v>
      </c>
      <c r="Y84" s="42"/>
      <c r="Z84" s="35">
        <v>4</v>
      </c>
      <c r="AA84" s="35">
        <v>6.5</v>
      </c>
      <c r="AB84" s="35">
        <v>1</v>
      </c>
      <c r="AC84" s="35">
        <v>25</v>
      </c>
      <c r="AD84" s="20">
        <v>1</v>
      </c>
      <c r="AE84" s="42">
        <v>2</v>
      </c>
      <c r="AF84" s="42">
        <v>10</v>
      </c>
      <c r="AG84" s="42">
        <v>9</v>
      </c>
      <c r="AH84" s="42" t="s">
        <v>268</v>
      </c>
      <c r="AI84" s="21"/>
      <c r="AJ84" s="20">
        <v>2</v>
      </c>
      <c r="AK84" s="20">
        <v>10</v>
      </c>
      <c r="AL84" s="20">
        <v>7</v>
      </c>
      <c r="AM84" s="20">
        <v>9</v>
      </c>
      <c r="AN84" s="20"/>
      <c r="AO84" s="21">
        <v>3</v>
      </c>
      <c r="AP84" s="21">
        <v>8</v>
      </c>
      <c r="AQ84" s="42">
        <v>2</v>
      </c>
      <c r="AR84" s="42">
        <v>20</v>
      </c>
      <c r="AS84" s="42">
        <v>1</v>
      </c>
      <c r="AT84" s="36">
        <f t="shared" si="1"/>
        <v>194</v>
      </c>
      <c r="AU84" s="35">
        <v>3</v>
      </c>
    </row>
    <row r="85" spans="1:47" s="8" customFormat="1" ht="18" customHeight="1" x14ac:dyDescent="0.25">
      <c r="A85" s="37">
        <v>4</v>
      </c>
      <c r="B85" s="19" t="s">
        <v>116</v>
      </c>
      <c r="C85" s="18">
        <v>25</v>
      </c>
      <c r="D85" s="20" t="s">
        <v>89</v>
      </c>
      <c r="E85" s="19" t="s">
        <v>79</v>
      </c>
      <c r="F85" s="35">
        <v>7</v>
      </c>
      <c r="G85" s="35" t="s">
        <v>270</v>
      </c>
      <c r="H85" s="35">
        <v>4</v>
      </c>
      <c r="I85" s="35">
        <v>13</v>
      </c>
      <c r="J85" s="35">
        <v>1</v>
      </c>
      <c r="K85" s="42">
        <v>5</v>
      </c>
      <c r="L85" s="42">
        <v>5.5</v>
      </c>
      <c r="M85" s="42">
        <v>3</v>
      </c>
      <c r="N85" s="42">
        <v>16</v>
      </c>
      <c r="O85" s="42">
        <v>1</v>
      </c>
      <c r="P85" s="35">
        <v>6</v>
      </c>
      <c r="Q85" s="35">
        <v>5</v>
      </c>
      <c r="R85" s="35">
        <v>3</v>
      </c>
      <c r="S85" s="35">
        <v>16</v>
      </c>
      <c r="T85" s="35"/>
      <c r="U85" s="42">
        <v>4</v>
      </c>
      <c r="V85" s="42">
        <v>6.5</v>
      </c>
      <c r="W85" s="42">
        <v>6</v>
      </c>
      <c r="X85" s="42">
        <v>10</v>
      </c>
      <c r="Y85" s="42"/>
      <c r="Z85" s="35">
        <v>3</v>
      </c>
      <c r="AA85" s="35">
        <v>8</v>
      </c>
      <c r="AB85" s="35">
        <v>5</v>
      </c>
      <c r="AC85" s="35">
        <v>11</v>
      </c>
      <c r="AD85" s="20"/>
      <c r="AE85" s="42">
        <v>3</v>
      </c>
      <c r="AF85" s="42">
        <v>8</v>
      </c>
      <c r="AG85" s="42">
        <v>2</v>
      </c>
      <c r="AH85" s="42">
        <v>20</v>
      </c>
      <c r="AI85" s="21"/>
      <c r="AJ85" s="20">
        <v>4</v>
      </c>
      <c r="AK85" s="20">
        <v>6.5</v>
      </c>
      <c r="AL85" s="20" t="s">
        <v>37</v>
      </c>
      <c r="AM85" s="20" t="s">
        <v>273</v>
      </c>
      <c r="AN85" s="20"/>
      <c r="AO85" s="21">
        <v>4</v>
      </c>
      <c r="AP85" s="21">
        <v>6.5</v>
      </c>
      <c r="AQ85" s="21">
        <v>3</v>
      </c>
      <c r="AR85" s="21">
        <v>16</v>
      </c>
      <c r="AS85" s="21">
        <v>1</v>
      </c>
      <c r="AT85" s="36">
        <f t="shared" si="1"/>
        <v>151</v>
      </c>
      <c r="AU85" s="35">
        <v>4</v>
      </c>
    </row>
    <row r="86" spans="1:47" s="8" customFormat="1" ht="18" customHeight="1" x14ac:dyDescent="0.25">
      <c r="A86" s="37">
        <v>5</v>
      </c>
      <c r="B86" s="19" t="s">
        <v>72</v>
      </c>
      <c r="C86" s="18">
        <v>17</v>
      </c>
      <c r="D86" s="20" t="s">
        <v>56</v>
      </c>
      <c r="E86" s="56" t="s">
        <v>32</v>
      </c>
      <c r="F86" s="35">
        <v>6</v>
      </c>
      <c r="G86" s="35">
        <v>5</v>
      </c>
      <c r="H86" s="35">
        <v>7</v>
      </c>
      <c r="I86" s="35">
        <v>9</v>
      </c>
      <c r="J86" s="35"/>
      <c r="K86" s="42">
        <v>3</v>
      </c>
      <c r="L86" s="42">
        <v>8</v>
      </c>
      <c r="M86" s="42">
        <v>8</v>
      </c>
      <c r="N86" s="42">
        <v>8</v>
      </c>
      <c r="O86" s="42"/>
      <c r="P86" s="35">
        <v>4</v>
      </c>
      <c r="Q86" s="35">
        <v>6.5</v>
      </c>
      <c r="R86" s="35">
        <v>6</v>
      </c>
      <c r="S86" s="35">
        <v>10</v>
      </c>
      <c r="T86" s="35"/>
      <c r="U86" s="42">
        <v>3</v>
      </c>
      <c r="V86" s="42">
        <v>8</v>
      </c>
      <c r="W86" s="42">
        <v>4</v>
      </c>
      <c r="X86" s="42">
        <v>13</v>
      </c>
      <c r="Y86" s="42"/>
      <c r="Z86" s="35">
        <v>2</v>
      </c>
      <c r="AA86" s="35">
        <v>10</v>
      </c>
      <c r="AB86" s="35">
        <v>3</v>
      </c>
      <c r="AC86" s="35">
        <v>16</v>
      </c>
      <c r="AD86" s="20"/>
      <c r="AE86" s="42">
        <v>8</v>
      </c>
      <c r="AF86" s="42">
        <v>4</v>
      </c>
      <c r="AG86" s="42">
        <v>3</v>
      </c>
      <c r="AH86" s="42">
        <v>16</v>
      </c>
      <c r="AI86" s="21">
        <v>2</v>
      </c>
      <c r="AJ86" s="20">
        <v>3</v>
      </c>
      <c r="AK86" s="20">
        <v>8</v>
      </c>
      <c r="AL86" s="20">
        <v>4</v>
      </c>
      <c r="AM86" s="20">
        <v>13</v>
      </c>
      <c r="AN86" s="20"/>
      <c r="AO86" s="21">
        <v>8</v>
      </c>
      <c r="AP86" s="21" t="s">
        <v>277</v>
      </c>
      <c r="AQ86" s="21">
        <v>8</v>
      </c>
      <c r="AR86" s="21" t="s">
        <v>265</v>
      </c>
      <c r="AS86" s="21"/>
      <c r="AT86" s="36">
        <f t="shared" si="1"/>
        <v>136.5</v>
      </c>
      <c r="AU86" s="35">
        <v>5</v>
      </c>
    </row>
    <row r="87" spans="1:47" s="8" customFormat="1" ht="18" customHeight="1" x14ac:dyDescent="0.25">
      <c r="A87" s="37">
        <v>6</v>
      </c>
      <c r="B87" s="19" t="s">
        <v>59</v>
      </c>
      <c r="C87" s="20">
        <v>7</v>
      </c>
      <c r="D87" s="20" t="s">
        <v>7</v>
      </c>
      <c r="E87" s="19" t="s">
        <v>30</v>
      </c>
      <c r="F87" s="35">
        <v>4</v>
      </c>
      <c r="G87" s="35">
        <v>6.5</v>
      </c>
      <c r="H87" s="35">
        <v>5</v>
      </c>
      <c r="I87" s="35">
        <v>11</v>
      </c>
      <c r="J87" s="35"/>
      <c r="K87" s="42">
        <v>6</v>
      </c>
      <c r="L87" s="42">
        <v>5</v>
      </c>
      <c r="M87" s="42">
        <v>6</v>
      </c>
      <c r="N87" s="42">
        <v>10</v>
      </c>
      <c r="O87" s="42"/>
      <c r="P87" s="35">
        <v>7</v>
      </c>
      <c r="Q87" s="35">
        <v>4.5</v>
      </c>
      <c r="R87" s="35">
        <v>7</v>
      </c>
      <c r="S87" s="35">
        <v>9</v>
      </c>
      <c r="T87" s="35"/>
      <c r="U87" s="42" t="s">
        <v>37</v>
      </c>
      <c r="V87" s="42" t="s">
        <v>273</v>
      </c>
      <c r="W87" s="42" t="s">
        <v>37</v>
      </c>
      <c r="X87" s="42" t="s">
        <v>273</v>
      </c>
      <c r="Y87" s="42"/>
      <c r="Z87" s="35">
        <v>7</v>
      </c>
      <c r="AA87" s="35">
        <v>4.5</v>
      </c>
      <c r="AB87" s="35">
        <v>7</v>
      </c>
      <c r="AC87" s="35">
        <v>9</v>
      </c>
      <c r="AD87" s="20"/>
      <c r="AE87" s="42">
        <v>5</v>
      </c>
      <c r="AF87" s="42">
        <v>5.5</v>
      </c>
      <c r="AG87" s="42">
        <v>4</v>
      </c>
      <c r="AH87" s="42">
        <v>13</v>
      </c>
      <c r="AI87" s="21"/>
      <c r="AJ87" s="35">
        <v>5</v>
      </c>
      <c r="AK87" s="35">
        <v>5.5</v>
      </c>
      <c r="AL87" s="20">
        <v>5</v>
      </c>
      <c r="AM87" s="20">
        <v>11</v>
      </c>
      <c r="AN87" s="20"/>
      <c r="AO87" s="21">
        <v>5</v>
      </c>
      <c r="AP87" s="21">
        <v>5.5</v>
      </c>
      <c r="AQ87" s="21">
        <v>6</v>
      </c>
      <c r="AR87" s="21">
        <v>10</v>
      </c>
      <c r="AS87" s="21"/>
      <c r="AT87" s="36">
        <f t="shared" si="1"/>
        <v>110</v>
      </c>
      <c r="AU87" s="35">
        <v>6</v>
      </c>
    </row>
    <row r="88" spans="1:47" s="8" customFormat="1" ht="18" customHeight="1" x14ac:dyDescent="0.25">
      <c r="A88" s="37">
        <v>7</v>
      </c>
      <c r="B88" s="19" t="s">
        <v>127</v>
      </c>
      <c r="C88" s="18">
        <v>55</v>
      </c>
      <c r="D88" s="20" t="s">
        <v>29</v>
      </c>
      <c r="E88" s="17" t="s">
        <v>53</v>
      </c>
      <c r="F88" s="35"/>
      <c r="G88" s="35"/>
      <c r="H88" s="35"/>
      <c r="I88" s="35"/>
      <c r="J88" s="35"/>
      <c r="K88" s="42"/>
      <c r="L88" s="42" t="s">
        <v>259</v>
      </c>
      <c r="M88" s="42"/>
      <c r="N88" s="42" t="s">
        <v>259</v>
      </c>
      <c r="O88" s="42"/>
      <c r="P88" s="35">
        <v>8</v>
      </c>
      <c r="Q88" s="35">
        <v>4</v>
      </c>
      <c r="R88" s="35">
        <v>8</v>
      </c>
      <c r="S88" s="35">
        <v>8</v>
      </c>
      <c r="T88" s="35"/>
      <c r="U88" s="41" t="s">
        <v>54</v>
      </c>
      <c r="V88" s="42">
        <v>0</v>
      </c>
      <c r="W88" s="42">
        <v>2</v>
      </c>
      <c r="X88" s="42">
        <v>20</v>
      </c>
      <c r="Y88" s="42"/>
      <c r="Z88" s="35">
        <v>6</v>
      </c>
      <c r="AA88" s="35">
        <v>5</v>
      </c>
      <c r="AB88" s="35">
        <v>6</v>
      </c>
      <c r="AC88" s="35">
        <v>10</v>
      </c>
      <c r="AD88" s="20"/>
      <c r="AE88" s="42">
        <v>4</v>
      </c>
      <c r="AF88" s="42">
        <v>6.5</v>
      </c>
      <c r="AG88" s="42">
        <v>7</v>
      </c>
      <c r="AH88" s="42">
        <v>9</v>
      </c>
      <c r="AI88" s="21"/>
      <c r="AJ88" s="20">
        <v>6</v>
      </c>
      <c r="AK88" s="20">
        <v>5</v>
      </c>
      <c r="AL88" s="20">
        <v>3</v>
      </c>
      <c r="AM88" s="20">
        <v>16</v>
      </c>
      <c r="AN88" s="20"/>
      <c r="AO88" s="21">
        <v>6</v>
      </c>
      <c r="AP88" s="21">
        <v>5</v>
      </c>
      <c r="AQ88" s="21">
        <v>4</v>
      </c>
      <c r="AR88" s="21">
        <v>13</v>
      </c>
      <c r="AS88" s="21"/>
      <c r="AT88" s="36">
        <f t="shared" si="1"/>
        <v>101.5</v>
      </c>
      <c r="AU88" s="35">
        <v>7</v>
      </c>
    </row>
    <row r="89" spans="1:47" s="8" customFormat="1" ht="18" customHeight="1" x14ac:dyDescent="0.25">
      <c r="A89" s="37">
        <v>8</v>
      </c>
      <c r="B89" s="19" t="s">
        <v>73</v>
      </c>
      <c r="C89" s="18">
        <v>66</v>
      </c>
      <c r="D89" s="20" t="s">
        <v>8</v>
      </c>
      <c r="E89" s="55" t="s">
        <v>34</v>
      </c>
      <c r="F89" s="35">
        <v>8</v>
      </c>
      <c r="G89" s="35">
        <v>4</v>
      </c>
      <c r="H89" s="35">
        <v>8</v>
      </c>
      <c r="I89" s="35">
        <v>8</v>
      </c>
      <c r="J89" s="35"/>
      <c r="K89" s="42">
        <v>8</v>
      </c>
      <c r="L89" s="42">
        <v>4</v>
      </c>
      <c r="M89" s="42">
        <v>7</v>
      </c>
      <c r="N89" s="42">
        <v>9</v>
      </c>
      <c r="O89" s="42"/>
      <c r="P89" s="35">
        <v>9</v>
      </c>
      <c r="Q89" s="35">
        <v>3.5</v>
      </c>
      <c r="R89" s="35">
        <v>9</v>
      </c>
      <c r="S89" s="35">
        <v>7</v>
      </c>
      <c r="T89" s="35"/>
      <c r="U89" s="41" t="s">
        <v>54</v>
      </c>
      <c r="V89" s="42" t="s">
        <v>273</v>
      </c>
      <c r="W89" s="42" t="s">
        <v>37</v>
      </c>
      <c r="X89" s="42" t="s">
        <v>273</v>
      </c>
      <c r="Y89" s="42"/>
      <c r="Z89" s="35">
        <v>10</v>
      </c>
      <c r="AA89" s="35">
        <v>3</v>
      </c>
      <c r="AB89" s="35">
        <v>10</v>
      </c>
      <c r="AC89" s="35">
        <v>6</v>
      </c>
      <c r="AD89" s="20"/>
      <c r="AE89" s="42">
        <v>6</v>
      </c>
      <c r="AF89" s="42">
        <v>5</v>
      </c>
      <c r="AG89" s="42">
        <v>6</v>
      </c>
      <c r="AH89" s="42">
        <v>10</v>
      </c>
      <c r="AI89" s="21"/>
      <c r="AJ89" s="20">
        <v>7</v>
      </c>
      <c r="AK89" s="20">
        <v>4.5</v>
      </c>
      <c r="AL89" s="20">
        <v>6</v>
      </c>
      <c r="AM89" s="20">
        <v>10</v>
      </c>
      <c r="AN89" s="20"/>
      <c r="AO89" s="21">
        <v>7</v>
      </c>
      <c r="AP89" s="21">
        <v>4.5</v>
      </c>
      <c r="AQ89" s="21">
        <v>5</v>
      </c>
      <c r="AR89" s="21">
        <v>11</v>
      </c>
      <c r="AS89" s="21"/>
      <c r="AT89" s="36">
        <f t="shared" si="1"/>
        <v>89.5</v>
      </c>
      <c r="AU89" s="35">
        <v>8</v>
      </c>
    </row>
    <row r="90" spans="1:47" s="8" customFormat="1" ht="18" customHeight="1" x14ac:dyDescent="0.25">
      <c r="A90" s="37">
        <v>9</v>
      </c>
      <c r="B90" s="19" t="s">
        <v>40</v>
      </c>
      <c r="C90" s="18">
        <v>5</v>
      </c>
      <c r="D90" s="20" t="s">
        <v>6</v>
      </c>
      <c r="E90" s="19" t="s">
        <v>80</v>
      </c>
      <c r="F90" s="35">
        <v>5</v>
      </c>
      <c r="G90" s="35">
        <v>5.5</v>
      </c>
      <c r="H90" s="35">
        <v>6</v>
      </c>
      <c r="I90" s="35">
        <v>10</v>
      </c>
      <c r="J90" s="35"/>
      <c r="K90" s="42">
        <v>7</v>
      </c>
      <c r="L90" s="42">
        <v>4.5</v>
      </c>
      <c r="M90" s="42">
        <v>5</v>
      </c>
      <c r="N90" s="42">
        <v>11</v>
      </c>
      <c r="O90" s="42"/>
      <c r="P90" s="35">
        <v>5</v>
      </c>
      <c r="Q90" s="35">
        <v>5.5</v>
      </c>
      <c r="R90" s="35">
        <v>5</v>
      </c>
      <c r="S90" s="35">
        <v>11</v>
      </c>
      <c r="T90" s="35"/>
      <c r="U90" s="42">
        <v>2</v>
      </c>
      <c r="V90" s="42">
        <v>10</v>
      </c>
      <c r="W90" s="42">
        <v>5</v>
      </c>
      <c r="X90" s="42">
        <v>11</v>
      </c>
      <c r="Y90" s="42"/>
      <c r="Z90" s="35"/>
      <c r="AA90" s="35"/>
      <c r="AB90" s="20"/>
      <c r="AC90" s="20"/>
      <c r="AD90" s="20"/>
      <c r="AE90" s="21"/>
      <c r="AF90" s="21"/>
      <c r="AG90" s="21"/>
      <c r="AH90" s="21"/>
      <c r="AI90" s="21"/>
      <c r="AJ90" s="38"/>
      <c r="AK90" s="35"/>
      <c r="AL90" s="20"/>
      <c r="AM90" s="20"/>
      <c r="AN90" s="20"/>
      <c r="AO90" s="21"/>
      <c r="AP90" s="21" t="s">
        <v>259</v>
      </c>
      <c r="AQ90" s="21"/>
      <c r="AR90" s="21" t="s">
        <v>259</v>
      </c>
      <c r="AS90" s="21"/>
      <c r="AT90" s="36">
        <f t="shared" si="1"/>
        <v>68.5</v>
      </c>
      <c r="AU90" s="35">
        <v>9</v>
      </c>
    </row>
    <row r="91" spans="1:47" s="8" customFormat="1" ht="18" customHeight="1" x14ac:dyDescent="0.25">
      <c r="A91" s="37">
        <v>10</v>
      </c>
      <c r="B91" s="19" t="s">
        <v>217</v>
      </c>
      <c r="C91" s="18">
        <v>19</v>
      </c>
      <c r="D91" s="20" t="s">
        <v>29</v>
      </c>
      <c r="E91" s="19" t="s">
        <v>79</v>
      </c>
      <c r="F91" s="35"/>
      <c r="G91" s="35"/>
      <c r="H91" s="35"/>
      <c r="I91" s="35"/>
      <c r="J91" s="35"/>
      <c r="K91" s="42"/>
      <c r="L91" s="42"/>
      <c r="M91" s="42"/>
      <c r="N91" s="42"/>
      <c r="O91" s="42"/>
      <c r="P91" s="16"/>
      <c r="Q91" s="16"/>
      <c r="R91" s="20"/>
      <c r="S91" s="35"/>
      <c r="T91" s="35"/>
      <c r="U91" s="42"/>
      <c r="V91" s="42"/>
      <c r="W91" s="42"/>
      <c r="X91" s="42"/>
      <c r="Y91" s="42"/>
      <c r="Z91" s="20"/>
      <c r="AA91" s="20"/>
      <c r="AB91" s="20"/>
      <c r="AC91" s="20"/>
      <c r="AD91" s="20"/>
      <c r="AE91" s="21"/>
      <c r="AF91" s="21" t="s">
        <v>259</v>
      </c>
      <c r="AG91" s="21"/>
      <c r="AH91" s="21" t="s">
        <v>259</v>
      </c>
      <c r="AI91" s="21"/>
      <c r="AJ91" s="20">
        <v>8</v>
      </c>
      <c r="AK91" s="20">
        <v>4</v>
      </c>
      <c r="AL91" s="20">
        <v>8</v>
      </c>
      <c r="AM91" s="20">
        <v>8</v>
      </c>
      <c r="AN91" s="20"/>
      <c r="AO91" s="21">
        <v>9</v>
      </c>
      <c r="AP91" s="21">
        <v>3.5</v>
      </c>
      <c r="AQ91" s="21">
        <v>7</v>
      </c>
      <c r="AR91" s="21">
        <v>9</v>
      </c>
      <c r="AS91" s="21"/>
      <c r="AT91" s="36">
        <f t="shared" si="1"/>
        <v>24.5</v>
      </c>
      <c r="AU91" s="35">
        <v>10</v>
      </c>
    </row>
    <row r="92" spans="1:47" s="8" customFormat="1" ht="18" customHeight="1" x14ac:dyDescent="0.25">
      <c r="A92" s="37">
        <v>11</v>
      </c>
      <c r="B92" s="19" t="s">
        <v>129</v>
      </c>
      <c r="C92" s="18">
        <v>83</v>
      </c>
      <c r="D92" s="20" t="s">
        <v>29</v>
      </c>
      <c r="E92" s="57" t="s">
        <v>113</v>
      </c>
      <c r="F92" s="35"/>
      <c r="G92" s="35"/>
      <c r="H92" s="35"/>
      <c r="I92" s="35"/>
      <c r="J92" s="35"/>
      <c r="K92" s="42"/>
      <c r="L92" s="42"/>
      <c r="M92" s="42"/>
      <c r="N92" s="42"/>
      <c r="O92" s="42"/>
      <c r="P92" s="16"/>
      <c r="Q92" s="16"/>
      <c r="R92" s="20"/>
      <c r="S92" s="35"/>
      <c r="T92" s="35"/>
      <c r="U92" s="42"/>
      <c r="V92" s="42"/>
      <c r="W92" s="41"/>
      <c r="X92" s="42"/>
      <c r="Y92" s="42"/>
      <c r="Z92" s="35">
        <v>8</v>
      </c>
      <c r="AA92" s="35">
        <v>4</v>
      </c>
      <c r="AB92" s="35">
        <v>9</v>
      </c>
      <c r="AC92" s="35">
        <v>7</v>
      </c>
      <c r="AD92" s="20"/>
      <c r="AE92" s="42">
        <v>7</v>
      </c>
      <c r="AF92" s="42">
        <v>4.5</v>
      </c>
      <c r="AG92" s="42">
        <v>8</v>
      </c>
      <c r="AH92" s="42">
        <v>8</v>
      </c>
      <c r="AI92" s="21"/>
      <c r="AJ92" s="20"/>
      <c r="AK92" s="20"/>
      <c r="AL92" s="20"/>
      <c r="AM92" s="20"/>
      <c r="AN92" s="20"/>
      <c r="AO92" s="21"/>
      <c r="AP92" s="21" t="s">
        <v>259</v>
      </c>
      <c r="AQ92" s="21"/>
      <c r="AR92" s="21" t="s">
        <v>259</v>
      </c>
      <c r="AS92" s="21"/>
      <c r="AT92" s="36">
        <f t="shared" si="1"/>
        <v>23.5</v>
      </c>
      <c r="AU92" s="35">
        <v>11</v>
      </c>
    </row>
    <row r="93" spans="1:47" s="8" customFormat="1" ht="18" customHeight="1" x14ac:dyDescent="0.25">
      <c r="A93" s="37">
        <v>12</v>
      </c>
      <c r="B93" s="19" t="s">
        <v>128</v>
      </c>
      <c r="C93" s="18">
        <v>46</v>
      </c>
      <c r="D93" s="20" t="s">
        <v>29</v>
      </c>
      <c r="E93" s="17" t="s">
        <v>130</v>
      </c>
      <c r="F93" s="35"/>
      <c r="G93" s="35"/>
      <c r="H93" s="35"/>
      <c r="I93" s="35"/>
      <c r="J93" s="35"/>
      <c r="K93" s="42"/>
      <c r="L93" s="42"/>
      <c r="M93" s="42"/>
      <c r="N93" s="42"/>
      <c r="O93" s="42"/>
      <c r="P93" s="35"/>
      <c r="Q93" s="35"/>
      <c r="R93" s="35"/>
      <c r="S93" s="35"/>
      <c r="T93" s="35"/>
      <c r="U93" s="42"/>
      <c r="V93" s="42"/>
      <c r="W93" s="42"/>
      <c r="X93" s="42"/>
      <c r="Y93" s="42"/>
      <c r="Z93" s="35">
        <v>9</v>
      </c>
      <c r="AA93" s="35">
        <v>3.5</v>
      </c>
      <c r="AB93" s="35">
        <v>8</v>
      </c>
      <c r="AC93" s="35">
        <v>8</v>
      </c>
      <c r="AD93" s="20"/>
      <c r="AE93" s="42">
        <v>9</v>
      </c>
      <c r="AF93" s="42">
        <v>3.5</v>
      </c>
      <c r="AG93" s="42">
        <v>10</v>
      </c>
      <c r="AH93" s="42">
        <v>6</v>
      </c>
      <c r="AI93" s="21"/>
      <c r="AJ93" s="20"/>
      <c r="AK93" s="20"/>
      <c r="AL93" s="20"/>
      <c r="AM93" s="20"/>
      <c r="AN93" s="20"/>
      <c r="AO93" s="21"/>
      <c r="AP93" s="21" t="s">
        <v>259</v>
      </c>
      <c r="AQ93" s="21"/>
      <c r="AR93" s="21" t="s">
        <v>259</v>
      </c>
      <c r="AS93" s="21"/>
      <c r="AT93" s="36">
        <f t="shared" si="1"/>
        <v>21</v>
      </c>
      <c r="AU93" s="35">
        <v>12</v>
      </c>
    </row>
    <row r="94" spans="1:47" ht="18" customHeight="1" x14ac:dyDescent="0.25">
      <c r="B94" s="10" t="s">
        <v>21</v>
      </c>
    </row>
    <row r="141" spans="1:47" ht="32.25" customHeight="1" x14ac:dyDescent="0.25">
      <c r="A141" s="82" t="s">
        <v>24</v>
      </c>
      <c r="B141" s="82"/>
      <c r="C141" s="82"/>
      <c r="D141" s="82"/>
      <c r="E141" s="82"/>
      <c r="F141" s="82"/>
      <c r="G141" s="82"/>
      <c r="H141" s="82"/>
      <c r="I141" s="82"/>
      <c r="J141" s="82"/>
      <c r="K141" s="82"/>
      <c r="L141" s="82"/>
      <c r="M141" s="82"/>
      <c r="N141" s="82"/>
      <c r="O141" s="82"/>
      <c r="P141" s="82"/>
      <c r="Q141" s="82"/>
      <c r="R141" s="82"/>
      <c r="S141" s="82"/>
      <c r="T141" s="82"/>
      <c r="U141" s="82"/>
      <c r="V141" s="82"/>
      <c r="W141" s="82"/>
      <c r="X141" s="82"/>
      <c r="Y141" s="82"/>
      <c r="Z141" s="82"/>
      <c r="AA141" s="82"/>
      <c r="AB141" s="82"/>
      <c r="AC141" s="82"/>
      <c r="AD141" s="82"/>
      <c r="AE141" s="82"/>
      <c r="AF141" s="82"/>
      <c r="AG141" s="82"/>
      <c r="AH141" s="82"/>
      <c r="AI141" s="82"/>
      <c r="AJ141" s="82"/>
      <c r="AK141" s="82"/>
      <c r="AL141" s="82"/>
      <c r="AM141" s="82"/>
      <c r="AN141" s="82"/>
      <c r="AO141" s="82"/>
      <c r="AP141" s="82"/>
      <c r="AQ141" s="82"/>
      <c r="AR141" s="82"/>
      <c r="AS141" s="82"/>
      <c r="AT141" s="82"/>
      <c r="AU141" s="82"/>
    </row>
    <row r="142" spans="1:47" ht="34.5" customHeight="1" x14ac:dyDescent="0.25">
      <c r="A142" s="82" t="s">
        <v>126</v>
      </c>
      <c r="B142" s="82"/>
      <c r="C142" s="82"/>
      <c r="D142" s="82"/>
      <c r="E142" s="82"/>
      <c r="F142" s="82"/>
      <c r="G142" s="82"/>
      <c r="H142" s="82"/>
      <c r="I142" s="82"/>
      <c r="J142" s="82"/>
      <c r="K142" s="82"/>
      <c r="L142" s="82"/>
      <c r="M142" s="82"/>
      <c r="N142" s="82"/>
      <c r="O142" s="82"/>
      <c r="P142" s="82"/>
      <c r="Q142" s="82"/>
      <c r="R142" s="82"/>
      <c r="S142" s="82"/>
      <c r="T142" s="82"/>
      <c r="U142" s="82"/>
      <c r="V142" s="82"/>
      <c r="W142" s="82"/>
      <c r="X142" s="82"/>
      <c r="Y142" s="82"/>
      <c r="Z142" s="82"/>
      <c r="AA142" s="82"/>
      <c r="AB142" s="82"/>
      <c r="AC142" s="82"/>
      <c r="AD142" s="82"/>
      <c r="AE142" s="82"/>
      <c r="AF142" s="82"/>
      <c r="AG142" s="82"/>
      <c r="AH142" s="82"/>
      <c r="AI142" s="82"/>
      <c r="AJ142" s="82"/>
      <c r="AK142" s="82"/>
      <c r="AL142" s="82"/>
      <c r="AM142" s="82"/>
      <c r="AN142" s="82"/>
      <c r="AO142" s="82"/>
      <c r="AP142" s="82"/>
      <c r="AQ142" s="82"/>
      <c r="AR142" s="82"/>
      <c r="AS142" s="82"/>
      <c r="AT142" s="82"/>
      <c r="AU142" s="82"/>
    </row>
    <row r="143" spans="1:47" ht="30" customHeight="1" x14ac:dyDescent="0.25">
      <c r="A143" s="83"/>
      <c r="B143" s="83"/>
      <c r="C143" s="83"/>
      <c r="D143" s="83"/>
      <c r="E143" s="83"/>
      <c r="F143" s="83"/>
      <c r="G143" s="83"/>
      <c r="H143" s="83"/>
      <c r="I143" s="83"/>
      <c r="J143" s="83"/>
      <c r="K143" s="83"/>
      <c r="L143" s="83"/>
      <c r="M143" s="83"/>
      <c r="N143" s="83"/>
      <c r="O143" s="83"/>
      <c r="P143" s="83"/>
      <c r="Q143" s="83"/>
      <c r="R143" s="83"/>
      <c r="S143" s="83"/>
      <c r="T143" s="83"/>
      <c r="U143" s="83"/>
      <c r="V143" s="83"/>
      <c r="W143" s="83"/>
      <c r="X143" s="83"/>
      <c r="Y143" s="83"/>
      <c r="Z143" s="83"/>
      <c r="AA143" s="83"/>
      <c r="AB143" s="83"/>
      <c r="AC143" s="83"/>
      <c r="AD143" s="83"/>
      <c r="AE143" s="83"/>
      <c r="AF143" s="83"/>
      <c r="AG143" s="83"/>
      <c r="AH143" s="83"/>
      <c r="AI143" s="83"/>
      <c r="AJ143" s="83"/>
      <c r="AK143" s="83"/>
      <c r="AL143" s="83"/>
      <c r="AM143" s="83"/>
      <c r="AN143" s="83"/>
      <c r="AO143" s="83"/>
      <c r="AP143" s="83"/>
      <c r="AQ143" s="83"/>
      <c r="AR143" s="83"/>
      <c r="AS143" s="83"/>
      <c r="AT143" s="83"/>
      <c r="AU143" s="83"/>
    </row>
    <row r="144" spans="1:47" s="63" customFormat="1" ht="18" customHeight="1" x14ac:dyDescent="0.25">
      <c r="A144" s="61" t="s">
        <v>123</v>
      </c>
      <c r="B144" s="61"/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2"/>
      <c r="V144" s="62"/>
      <c r="W144" s="62"/>
      <c r="X144" s="62"/>
      <c r="Y144" s="62"/>
      <c r="Z144" s="62"/>
      <c r="AA144" s="62"/>
      <c r="AB144" s="62"/>
      <c r="AC144" s="62"/>
      <c r="AD144" s="62"/>
      <c r="AE144" s="62"/>
      <c r="AF144" s="62"/>
      <c r="AG144" s="62"/>
      <c r="AH144" s="62"/>
      <c r="AI144" s="62"/>
      <c r="AJ144" s="62"/>
      <c r="AK144" s="62"/>
      <c r="AL144" s="62"/>
      <c r="AM144" s="62"/>
      <c r="AN144" s="62"/>
      <c r="AO144" s="62"/>
      <c r="AP144" s="62"/>
      <c r="AQ144" s="62"/>
      <c r="AR144" s="62"/>
      <c r="AS144" s="62"/>
    </row>
    <row r="145" spans="1:47" s="63" customFormat="1" ht="18" customHeight="1" x14ac:dyDescent="0.25">
      <c r="A145" s="61" t="s">
        <v>124</v>
      </c>
      <c r="B145" s="61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2"/>
      <c r="V145" s="62"/>
      <c r="W145" s="62"/>
      <c r="X145" s="62"/>
      <c r="Y145" s="62"/>
      <c r="Z145" s="62"/>
      <c r="AA145" s="62"/>
      <c r="AB145" s="62"/>
      <c r="AC145" s="62"/>
      <c r="AD145" s="62"/>
      <c r="AE145" s="62"/>
      <c r="AF145" s="62"/>
      <c r="AG145" s="62"/>
      <c r="AH145" s="62"/>
      <c r="AI145" s="62"/>
      <c r="AJ145" s="62"/>
      <c r="AK145" s="62"/>
      <c r="AL145" s="62"/>
      <c r="AM145" s="62"/>
      <c r="AN145" s="62"/>
      <c r="AO145" s="62"/>
      <c r="AP145" s="62"/>
      <c r="AQ145" s="62"/>
      <c r="AR145" s="62"/>
      <c r="AS145" s="62"/>
    </row>
    <row r="146" spans="1:47" s="63" customFormat="1" ht="18" customHeight="1" x14ac:dyDescent="0.25">
      <c r="A146" s="61" t="s">
        <v>125</v>
      </c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</row>
    <row r="147" spans="1:47" s="63" customFormat="1" ht="18" customHeight="1" x14ac:dyDescent="0.25">
      <c r="A147" s="61" t="s">
        <v>255</v>
      </c>
      <c r="B147" s="61"/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2"/>
      <c r="V147" s="62"/>
      <c r="W147" s="62"/>
      <c r="X147" s="62"/>
      <c r="Y147" s="62"/>
      <c r="Z147" s="62"/>
      <c r="AA147" s="62"/>
      <c r="AB147" s="62"/>
      <c r="AC147" s="62"/>
      <c r="AD147" s="62"/>
      <c r="AE147" s="62"/>
      <c r="AF147" s="62"/>
      <c r="AG147" s="62"/>
      <c r="AH147" s="62"/>
      <c r="AI147" s="62"/>
      <c r="AJ147" s="62"/>
      <c r="AK147" s="62"/>
      <c r="AL147" s="62"/>
      <c r="AM147" s="62"/>
      <c r="AN147" s="62"/>
      <c r="AO147" s="62"/>
      <c r="AP147" s="62"/>
      <c r="AQ147" s="62"/>
      <c r="AR147" s="62"/>
      <c r="AS147" s="62"/>
    </row>
    <row r="148" spans="1:47" s="63" customFormat="1" ht="27.95" customHeight="1" x14ac:dyDescent="0.25">
      <c r="A148" s="84" t="s">
        <v>122</v>
      </c>
      <c r="B148" s="84"/>
      <c r="C148" s="84"/>
      <c r="D148" s="84"/>
      <c r="E148" s="84"/>
      <c r="F148" s="84"/>
      <c r="G148" s="84"/>
      <c r="H148" s="84"/>
      <c r="I148" s="84"/>
      <c r="J148" s="84"/>
      <c r="K148" s="84"/>
      <c r="L148" s="84"/>
      <c r="M148" s="84"/>
      <c r="N148" s="84"/>
      <c r="O148" s="84"/>
      <c r="P148" s="84"/>
      <c r="Q148" s="84"/>
      <c r="R148" s="84"/>
      <c r="S148" s="84"/>
      <c r="T148" s="84"/>
      <c r="U148" s="84"/>
      <c r="V148" s="84"/>
      <c r="W148" s="84"/>
      <c r="X148" s="84"/>
      <c r="Y148" s="84"/>
      <c r="Z148" s="84"/>
      <c r="AA148" s="84"/>
      <c r="AB148" s="84"/>
      <c r="AC148" s="84"/>
      <c r="AD148" s="84"/>
      <c r="AE148" s="84"/>
      <c r="AF148" s="84"/>
      <c r="AG148" s="84"/>
      <c r="AH148" s="84"/>
      <c r="AI148" s="84"/>
      <c r="AJ148" s="84"/>
      <c r="AK148" s="84"/>
      <c r="AL148" s="84"/>
      <c r="AM148" s="84"/>
      <c r="AN148" s="84"/>
      <c r="AO148" s="84"/>
      <c r="AP148" s="84"/>
      <c r="AQ148" s="84"/>
      <c r="AR148" s="84"/>
      <c r="AS148" s="84"/>
      <c r="AT148" s="84"/>
      <c r="AU148" s="84"/>
    </row>
    <row r="149" spans="1:47" s="6" customFormat="1" ht="18" customHeight="1" x14ac:dyDescent="0.3">
      <c r="A149" s="76" t="s">
        <v>3</v>
      </c>
      <c r="B149" s="86" t="s">
        <v>20</v>
      </c>
      <c r="C149" s="86" t="s">
        <v>0</v>
      </c>
      <c r="D149" s="86" t="s">
        <v>5</v>
      </c>
      <c r="E149" s="87" t="s">
        <v>4</v>
      </c>
      <c r="F149" s="90" t="s">
        <v>10</v>
      </c>
      <c r="G149" s="91"/>
      <c r="H149" s="91"/>
      <c r="I149" s="91"/>
      <c r="J149" s="92"/>
      <c r="K149" s="70" t="s">
        <v>11</v>
      </c>
      <c r="L149" s="93"/>
      <c r="M149" s="93"/>
      <c r="N149" s="93"/>
      <c r="O149" s="71"/>
      <c r="P149" s="90" t="s">
        <v>14</v>
      </c>
      <c r="Q149" s="91"/>
      <c r="R149" s="91"/>
      <c r="S149" s="91"/>
      <c r="T149" s="92"/>
      <c r="U149" s="70" t="s">
        <v>17</v>
      </c>
      <c r="V149" s="93"/>
      <c r="W149" s="93"/>
      <c r="X149" s="93"/>
      <c r="Y149" s="71"/>
      <c r="Z149" s="90" t="s">
        <v>18</v>
      </c>
      <c r="AA149" s="91"/>
      <c r="AB149" s="91"/>
      <c r="AC149" s="91"/>
      <c r="AD149" s="92"/>
      <c r="AE149" s="70" t="s">
        <v>19</v>
      </c>
      <c r="AF149" s="93"/>
      <c r="AG149" s="93"/>
      <c r="AH149" s="93"/>
      <c r="AI149" s="71"/>
      <c r="AJ149" s="90" t="s">
        <v>86</v>
      </c>
      <c r="AK149" s="91"/>
      <c r="AL149" s="91"/>
      <c r="AM149" s="91"/>
      <c r="AN149" s="92"/>
      <c r="AO149" s="70" t="s">
        <v>87</v>
      </c>
      <c r="AP149" s="93"/>
      <c r="AQ149" s="93"/>
      <c r="AR149" s="93"/>
      <c r="AS149" s="71"/>
      <c r="AT149" s="94" t="s">
        <v>13</v>
      </c>
      <c r="AU149" s="76" t="s">
        <v>12</v>
      </c>
    </row>
    <row r="150" spans="1:47" s="6" customFormat="1" ht="18" customHeight="1" x14ac:dyDescent="0.3">
      <c r="A150" s="85"/>
      <c r="B150" s="86"/>
      <c r="C150" s="86"/>
      <c r="D150" s="86"/>
      <c r="E150" s="88"/>
      <c r="F150" s="80" t="s">
        <v>15</v>
      </c>
      <c r="G150" s="81"/>
      <c r="H150" s="74" t="s">
        <v>16</v>
      </c>
      <c r="I150" s="75"/>
      <c r="J150" s="76" t="s">
        <v>118</v>
      </c>
      <c r="K150" s="78" t="s">
        <v>15</v>
      </c>
      <c r="L150" s="79"/>
      <c r="M150" s="70" t="s">
        <v>16</v>
      </c>
      <c r="N150" s="71"/>
      <c r="O150" s="72" t="s">
        <v>118</v>
      </c>
      <c r="P150" s="80" t="s">
        <v>15</v>
      </c>
      <c r="Q150" s="81"/>
      <c r="R150" s="74" t="s">
        <v>16</v>
      </c>
      <c r="S150" s="75"/>
      <c r="T150" s="76" t="s">
        <v>118</v>
      </c>
      <c r="U150" s="78" t="s">
        <v>15</v>
      </c>
      <c r="V150" s="79"/>
      <c r="W150" s="70" t="s">
        <v>16</v>
      </c>
      <c r="X150" s="71"/>
      <c r="Y150" s="72" t="s">
        <v>118</v>
      </c>
      <c r="Z150" s="80" t="s">
        <v>15</v>
      </c>
      <c r="AA150" s="81"/>
      <c r="AB150" s="74" t="s">
        <v>16</v>
      </c>
      <c r="AC150" s="75"/>
      <c r="AD150" s="76" t="s">
        <v>118</v>
      </c>
      <c r="AE150" s="78" t="s">
        <v>15</v>
      </c>
      <c r="AF150" s="79"/>
      <c r="AG150" s="70" t="s">
        <v>16</v>
      </c>
      <c r="AH150" s="71"/>
      <c r="AI150" s="72" t="s">
        <v>118</v>
      </c>
      <c r="AJ150" s="80" t="s">
        <v>15</v>
      </c>
      <c r="AK150" s="81"/>
      <c r="AL150" s="74" t="s">
        <v>16</v>
      </c>
      <c r="AM150" s="75"/>
      <c r="AN150" s="76" t="s">
        <v>118</v>
      </c>
      <c r="AO150" s="78" t="s">
        <v>15</v>
      </c>
      <c r="AP150" s="79"/>
      <c r="AQ150" s="70" t="s">
        <v>16</v>
      </c>
      <c r="AR150" s="71"/>
      <c r="AS150" s="72" t="s">
        <v>118</v>
      </c>
      <c r="AT150" s="94"/>
      <c r="AU150" s="85"/>
    </row>
    <row r="151" spans="1:47" s="6" customFormat="1" ht="18" customHeight="1" x14ac:dyDescent="0.3">
      <c r="A151" s="77"/>
      <c r="B151" s="86"/>
      <c r="C151" s="86"/>
      <c r="D151" s="86"/>
      <c r="E151" s="89"/>
      <c r="F151" s="59" t="s">
        <v>1</v>
      </c>
      <c r="G151" s="14" t="s">
        <v>2</v>
      </c>
      <c r="H151" s="59" t="s">
        <v>1</v>
      </c>
      <c r="I151" s="14" t="s">
        <v>2</v>
      </c>
      <c r="J151" s="77"/>
      <c r="K151" s="60" t="s">
        <v>1</v>
      </c>
      <c r="L151" s="33" t="s">
        <v>2</v>
      </c>
      <c r="M151" s="60" t="s">
        <v>1</v>
      </c>
      <c r="N151" s="33" t="s">
        <v>2</v>
      </c>
      <c r="O151" s="73"/>
      <c r="P151" s="59" t="s">
        <v>1</v>
      </c>
      <c r="Q151" s="14" t="s">
        <v>2</v>
      </c>
      <c r="R151" s="59" t="s">
        <v>1</v>
      </c>
      <c r="S151" s="14" t="s">
        <v>2</v>
      </c>
      <c r="T151" s="77"/>
      <c r="U151" s="60" t="s">
        <v>1</v>
      </c>
      <c r="V151" s="33" t="s">
        <v>2</v>
      </c>
      <c r="W151" s="60" t="s">
        <v>1</v>
      </c>
      <c r="X151" s="33" t="s">
        <v>2</v>
      </c>
      <c r="Y151" s="73"/>
      <c r="Z151" s="59" t="s">
        <v>1</v>
      </c>
      <c r="AA151" s="14" t="s">
        <v>2</v>
      </c>
      <c r="AB151" s="59" t="s">
        <v>1</v>
      </c>
      <c r="AC151" s="14" t="s">
        <v>2</v>
      </c>
      <c r="AD151" s="77"/>
      <c r="AE151" s="60" t="s">
        <v>1</v>
      </c>
      <c r="AF151" s="33" t="s">
        <v>2</v>
      </c>
      <c r="AG151" s="60" t="s">
        <v>1</v>
      </c>
      <c r="AH151" s="33" t="s">
        <v>2</v>
      </c>
      <c r="AI151" s="73"/>
      <c r="AJ151" s="59" t="s">
        <v>1</v>
      </c>
      <c r="AK151" s="14" t="s">
        <v>2</v>
      </c>
      <c r="AL151" s="59" t="s">
        <v>1</v>
      </c>
      <c r="AM151" s="14" t="s">
        <v>2</v>
      </c>
      <c r="AN151" s="77"/>
      <c r="AO151" s="60" t="s">
        <v>1</v>
      </c>
      <c r="AP151" s="33" t="s">
        <v>2</v>
      </c>
      <c r="AQ151" s="60" t="s">
        <v>1</v>
      </c>
      <c r="AR151" s="33" t="s">
        <v>2</v>
      </c>
      <c r="AS151" s="73"/>
      <c r="AT151" s="94"/>
      <c r="AU151" s="77"/>
    </row>
    <row r="152" spans="1:47" s="8" customFormat="1" ht="18" customHeight="1" x14ac:dyDescent="0.25">
      <c r="A152" s="37">
        <v>1</v>
      </c>
      <c r="B152" s="19" t="s">
        <v>46</v>
      </c>
      <c r="C152" s="18">
        <v>89</v>
      </c>
      <c r="D152" s="20" t="s">
        <v>56</v>
      </c>
      <c r="E152" s="17" t="s">
        <v>119</v>
      </c>
      <c r="F152" s="35">
        <v>1</v>
      </c>
      <c r="G152" s="35">
        <v>12.5</v>
      </c>
      <c r="H152" s="35">
        <v>1</v>
      </c>
      <c r="I152" s="35">
        <v>25</v>
      </c>
      <c r="J152" s="35">
        <v>1</v>
      </c>
      <c r="K152" s="42">
        <v>1</v>
      </c>
      <c r="L152" s="42">
        <v>12.5</v>
      </c>
      <c r="M152" s="42">
        <v>1</v>
      </c>
      <c r="N152" s="42">
        <v>25</v>
      </c>
      <c r="O152" s="42"/>
      <c r="P152" s="35">
        <v>1</v>
      </c>
      <c r="Q152" s="35">
        <v>12.5</v>
      </c>
      <c r="R152" s="35">
        <v>2</v>
      </c>
      <c r="S152" s="35">
        <v>20</v>
      </c>
      <c r="T152" s="35"/>
      <c r="U152" s="42">
        <v>5</v>
      </c>
      <c r="V152" s="42">
        <v>5.5</v>
      </c>
      <c r="W152" s="42">
        <v>1</v>
      </c>
      <c r="X152" s="42">
        <v>25</v>
      </c>
      <c r="Y152" s="42">
        <v>1</v>
      </c>
      <c r="Z152" s="35">
        <v>2</v>
      </c>
      <c r="AA152" s="35">
        <v>10</v>
      </c>
      <c r="AB152" s="20">
        <v>1</v>
      </c>
      <c r="AC152" s="35">
        <v>25</v>
      </c>
      <c r="AD152" s="20"/>
      <c r="AE152" s="42">
        <v>2</v>
      </c>
      <c r="AF152" s="42">
        <v>10</v>
      </c>
      <c r="AG152" s="21">
        <v>1</v>
      </c>
      <c r="AH152" s="42">
        <v>25</v>
      </c>
      <c r="AI152" s="21"/>
      <c r="AJ152" s="20"/>
      <c r="AK152" s="20"/>
      <c r="AL152" s="20"/>
      <c r="AM152" s="20"/>
      <c r="AN152" s="20"/>
      <c r="AO152" s="21"/>
      <c r="AP152" s="21" t="s">
        <v>259</v>
      </c>
      <c r="AQ152" s="42"/>
      <c r="AR152" s="42" t="s">
        <v>259</v>
      </c>
      <c r="AS152" s="42"/>
      <c r="AT152" s="36">
        <f t="shared" ref="AT152:AT164" si="2">SUM(G152,I152,L152,N152,Q152,S152,V152,X152,AA152,AC152,AF152,AH152,AK152,AM152,AP152,AR152,J152,O152,T152,Y152,AD152,AI152,AN152,AS152)</f>
        <v>210</v>
      </c>
      <c r="AU152" s="35">
        <v>1</v>
      </c>
    </row>
    <row r="153" spans="1:47" s="8" customFormat="1" ht="18" customHeight="1" x14ac:dyDescent="0.25">
      <c r="A153" s="37">
        <v>2</v>
      </c>
      <c r="B153" s="19" t="s">
        <v>96</v>
      </c>
      <c r="C153" s="18">
        <v>14</v>
      </c>
      <c r="D153" s="20" t="s">
        <v>6</v>
      </c>
      <c r="E153" s="19" t="s">
        <v>85</v>
      </c>
      <c r="F153" s="35">
        <v>3</v>
      </c>
      <c r="G153" s="35">
        <v>8</v>
      </c>
      <c r="H153" s="35">
        <v>2</v>
      </c>
      <c r="I153" s="35">
        <v>20</v>
      </c>
      <c r="J153" s="35"/>
      <c r="K153" s="42">
        <v>6</v>
      </c>
      <c r="L153" s="42">
        <v>5</v>
      </c>
      <c r="M153" s="42">
        <v>9</v>
      </c>
      <c r="N153" s="42" t="s">
        <v>268</v>
      </c>
      <c r="O153" s="42"/>
      <c r="P153" s="35">
        <v>7</v>
      </c>
      <c r="Q153" s="35" t="s">
        <v>270</v>
      </c>
      <c r="R153" s="35">
        <v>1</v>
      </c>
      <c r="S153" s="35">
        <v>25</v>
      </c>
      <c r="T153" s="35">
        <v>1</v>
      </c>
      <c r="U153" s="42">
        <v>3</v>
      </c>
      <c r="V153" s="42">
        <v>8</v>
      </c>
      <c r="W153" s="42">
        <v>2</v>
      </c>
      <c r="X153" s="42">
        <v>20</v>
      </c>
      <c r="Y153" s="42"/>
      <c r="Z153" s="35">
        <v>5</v>
      </c>
      <c r="AA153" s="35">
        <v>5.5</v>
      </c>
      <c r="AB153" s="20">
        <v>4</v>
      </c>
      <c r="AC153" s="35">
        <v>13</v>
      </c>
      <c r="AD153" s="35"/>
      <c r="AE153" s="42">
        <v>4</v>
      </c>
      <c r="AF153" s="42">
        <v>6.5</v>
      </c>
      <c r="AG153" s="42">
        <v>3</v>
      </c>
      <c r="AH153" s="42">
        <v>16</v>
      </c>
      <c r="AI153" s="21"/>
      <c r="AJ153" s="20">
        <v>1</v>
      </c>
      <c r="AK153" s="20">
        <v>12.5</v>
      </c>
      <c r="AL153" s="20">
        <v>1</v>
      </c>
      <c r="AM153" s="20">
        <v>25</v>
      </c>
      <c r="AN153" s="20"/>
      <c r="AO153" s="21">
        <v>3</v>
      </c>
      <c r="AP153" s="21">
        <v>8</v>
      </c>
      <c r="AQ153" s="21">
        <v>1</v>
      </c>
      <c r="AR153" s="21">
        <v>25</v>
      </c>
      <c r="AS153" s="21"/>
      <c r="AT153" s="36">
        <f t="shared" si="2"/>
        <v>198.5</v>
      </c>
      <c r="AU153" s="35">
        <v>2</v>
      </c>
    </row>
    <row r="154" spans="1:47" s="8" customFormat="1" ht="18" customHeight="1" x14ac:dyDescent="0.25">
      <c r="A154" s="37">
        <v>3</v>
      </c>
      <c r="B154" s="19" t="s">
        <v>52</v>
      </c>
      <c r="C154" s="18">
        <v>207</v>
      </c>
      <c r="D154" s="20" t="s">
        <v>6</v>
      </c>
      <c r="E154" s="19" t="s">
        <v>30</v>
      </c>
      <c r="F154" s="35">
        <v>4</v>
      </c>
      <c r="G154" s="35">
        <v>6.5</v>
      </c>
      <c r="H154" s="35">
        <v>11</v>
      </c>
      <c r="I154" s="35" t="s">
        <v>267</v>
      </c>
      <c r="J154" s="35"/>
      <c r="K154" s="42">
        <v>2</v>
      </c>
      <c r="L154" s="42">
        <v>10</v>
      </c>
      <c r="M154" s="42">
        <v>4</v>
      </c>
      <c r="N154" s="42">
        <v>13</v>
      </c>
      <c r="O154" s="42">
        <v>2</v>
      </c>
      <c r="P154" s="16" t="s">
        <v>37</v>
      </c>
      <c r="Q154" s="16" t="s">
        <v>273</v>
      </c>
      <c r="R154" s="35">
        <v>10</v>
      </c>
      <c r="S154" s="35">
        <v>6</v>
      </c>
      <c r="T154" s="35">
        <v>1</v>
      </c>
      <c r="U154" s="42">
        <v>9</v>
      </c>
      <c r="V154" s="42">
        <v>3.5</v>
      </c>
      <c r="W154" s="42">
        <v>3</v>
      </c>
      <c r="X154" s="42">
        <v>16</v>
      </c>
      <c r="Y154" s="42">
        <v>1</v>
      </c>
      <c r="Z154" s="35">
        <v>1</v>
      </c>
      <c r="AA154" s="35">
        <v>12.5</v>
      </c>
      <c r="AB154" s="20">
        <v>2</v>
      </c>
      <c r="AC154" s="35">
        <v>20</v>
      </c>
      <c r="AD154" s="20">
        <v>2</v>
      </c>
      <c r="AE154" s="42">
        <v>1</v>
      </c>
      <c r="AF154" s="42">
        <v>12.5</v>
      </c>
      <c r="AG154" s="21">
        <v>9</v>
      </c>
      <c r="AH154" s="42">
        <v>7</v>
      </c>
      <c r="AI154" s="21">
        <v>2</v>
      </c>
      <c r="AJ154" s="35">
        <v>2</v>
      </c>
      <c r="AK154" s="35">
        <v>10</v>
      </c>
      <c r="AL154" s="20">
        <v>2</v>
      </c>
      <c r="AM154" s="20">
        <v>20</v>
      </c>
      <c r="AN154" s="20"/>
      <c r="AO154" s="21">
        <v>2</v>
      </c>
      <c r="AP154" s="21">
        <v>10</v>
      </c>
      <c r="AQ154" s="21">
        <v>2</v>
      </c>
      <c r="AR154" s="21">
        <v>20</v>
      </c>
      <c r="AS154" s="21"/>
      <c r="AT154" s="36">
        <f t="shared" si="2"/>
        <v>175</v>
      </c>
      <c r="AU154" s="35">
        <v>3</v>
      </c>
    </row>
    <row r="155" spans="1:47" s="8" customFormat="1" ht="18" customHeight="1" x14ac:dyDescent="0.25">
      <c r="A155" s="37">
        <v>4</v>
      </c>
      <c r="B155" s="19" t="s">
        <v>42</v>
      </c>
      <c r="C155" s="18">
        <v>41</v>
      </c>
      <c r="D155" s="20" t="s">
        <v>7</v>
      </c>
      <c r="E155" s="17" t="s">
        <v>69</v>
      </c>
      <c r="F155" s="35">
        <v>6</v>
      </c>
      <c r="G155" s="35">
        <v>5</v>
      </c>
      <c r="H155" s="35">
        <v>4</v>
      </c>
      <c r="I155" s="35">
        <v>13</v>
      </c>
      <c r="J155" s="35"/>
      <c r="K155" s="42">
        <v>4</v>
      </c>
      <c r="L155" s="42">
        <v>6.5</v>
      </c>
      <c r="M155" s="42">
        <v>3</v>
      </c>
      <c r="N155" s="42">
        <v>16</v>
      </c>
      <c r="O155" s="42"/>
      <c r="P155" s="35">
        <v>4</v>
      </c>
      <c r="Q155" s="35">
        <v>6.5</v>
      </c>
      <c r="R155" s="35">
        <v>7</v>
      </c>
      <c r="S155" s="35" t="s">
        <v>276</v>
      </c>
      <c r="T155" s="35"/>
      <c r="U155" s="42">
        <v>6</v>
      </c>
      <c r="V155" s="42" t="s">
        <v>267</v>
      </c>
      <c r="W155" s="42">
        <v>6</v>
      </c>
      <c r="X155" s="42">
        <v>10</v>
      </c>
      <c r="Y155" s="42"/>
      <c r="Z155" s="35">
        <v>3</v>
      </c>
      <c r="AA155" s="35">
        <v>8</v>
      </c>
      <c r="AB155" s="35">
        <v>3</v>
      </c>
      <c r="AC155" s="35">
        <v>16</v>
      </c>
      <c r="AD155" s="20"/>
      <c r="AE155" s="42">
        <v>3</v>
      </c>
      <c r="AF155" s="42">
        <v>8</v>
      </c>
      <c r="AG155" s="21">
        <v>2</v>
      </c>
      <c r="AH155" s="42">
        <v>20</v>
      </c>
      <c r="AI155" s="21"/>
      <c r="AJ155" s="20">
        <v>4</v>
      </c>
      <c r="AK155" s="20">
        <v>6.5</v>
      </c>
      <c r="AL155" s="20">
        <v>3</v>
      </c>
      <c r="AM155" s="20">
        <v>16</v>
      </c>
      <c r="AN155" s="20"/>
      <c r="AO155" s="21">
        <v>4</v>
      </c>
      <c r="AP155" s="21">
        <v>6.5</v>
      </c>
      <c r="AQ155" s="21">
        <v>4</v>
      </c>
      <c r="AR155" s="21">
        <v>13</v>
      </c>
      <c r="AS155" s="21">
        <v>1</v>
      </c>
      <c r="AT155" s="36">
        <f t="shared" si="2"/>
        <v>152</v>
      </c>
      <c r="AU155" s="35">
        <v>4</v>
      </c>
    </row>
    <row r="156" spans="1:47" s="8" customFormat="1" ht="18" customHeight="1" x14ac:dyDescent="0.25">
      <c r="A156" s="37">
        <v>5</v>
      </c>
      <c r="B156" s="19" t="s">
        <v>47</v>
      </c>
      <c r="C156" s="18">
        <v>99</v>
      </c>
      <c r="D156" s="20" t="s">
        <v>6</v>
      </c>
      <c r="E156" s="19" t="s">
        <v>79</v>
      </c>
      <c r="F156" s="38" t="s">
        <v>54</v>
      </c>
      <c r="G156" s="35" t="s">
        <v>273</v>
      </c>
      <c r="H156" s="35">
        <v>9</v>
      </c>
      <c r="I156" s="35">
        <v>7</v>
      </c>
      <c r="J156" s="35"/>
      <c r="K156" s="42">
        <v>7</v>
      </c>
      <c r="L156" s="42">
        <v>4.5</v>
      </c>
      <c r="M156" s="42">
        <v>2</v>
      </c>
      <c r="N156" s="42">
        <v>20</v>
      </c>
      <c r="O156" s="42"/>
      <c r="P156" s="35">
        <v>2</v>
      </c>
      <c r="Q156" s="35">
        <v>10</v>
      </c>
      <c r="R156" s="35">
        <v>4</v>
      </c>
      <c r="S156" s="35">
        <v>13</v>
      </c>
      <c r="T156" s="35"/>
      <c r="U156" s="42">
        <v>1</v>
      </c>
      <c r="V156" s="42">
        <v>12.5</v>
      </c>
      <c r="W156" s="42">
        <v>4</v>
      </c>
      <c r="X156" s="42">
        <v>13</v>
      </c>
      <c r="Y156" s="42"/>
      <c r="Z156" s="35">
        <v>7</v>
      </c>
      <c r="AA156" s="35">
        <v>4.5</v>
      </c>
      <c r="AB156" s="20">
        <v>6</v>
      </c>
      <c r="AC156" s="35">
        <v>10</v>
      </c>
      <c r="AD156" s="20"/>
      <c r="AE156" s="42">
        <v>8</v>
      </c>
      <c r="AF156" s="42">
        <v>4</v>
      </c>
      <c r="AG156" s="21">
        <v>4</v>
      </c>
      <c r="AH156" s="42">
        <v>13</v>
      </c>
      <c r="AI156" s="42"/>
      <c r="AJ156" s="20">
        <v>3</v>
      </c>
      <c r="AK156" s="20">
        <v>8</v>
      </c>
      <c r="AL156" s="20">
        <v>10</v>
      </c>
      <c r="AM156" s="20" t="s">
        <v>271</v>
      </c>
      <c r="AN156" s="20"/>
      <c r="AO156" s="21">
        <v>7</v>
      </c>
      <c r="AP156" s="21">
        <v>4.5</v>
      </c>
      <c r="AQ156" s="21">
        <v>6</v>
      </c>
      <c r="AR156" s="21">
        <v>10</v>
      </c>
      <c r="AS156" s="21">
        <v>1</v>
      </c>
      <c r="AT156" s="36">
        <f t="shared" si="2"/>
        <v>135</v>
      </c>
      <c r="AU156" s="35">
        <v>5</v>
      </c>
    </row>
    <row r="157" spans="1:47" s="8" customFormat="1" ht="18" customHeight="1" x14ac:dyDescent="0.25">
      <c r="A157" s="37">
        <v>6</v>
      </c>
      <c r="B157" s="19" t="s">
        <v>49</v>
      </c>
      <c r="C157" s="18">
        <v>77</v>
      </c>
      <c r="D157" s="20" t="s">
        <v>6</v>
      </c>
      <c r="E157" s="17" t="s">
        <v>79</v>
      </c>
      <c r="F157" s="35">
        <v>9</v>
      </c>
      <c r="G157" s="35" t="s">
        <v>274</v>
      </c>
      <c r="H157" s="35">
        <v>5</v>
      </c>
      <c r="I157" s="35">
        <v>11</v>
      </c>
      <c r="J157" s="35">
        <v>1</v>
      </c>
      <c r="K157" s="42">
        <v>3</v>
      </c>
      <c r="L157" s="42">
        <v>8</v>
      </c>
      <c r="M157" s="42">
        <v>5</v>
      </c>
      <c r="N157" s="42">
        <v>11</v>
      </c>
      <c r="O157" s="42"/>
      <c r="P157" s="35">
        <v>5</v>
      </c>
      <c r="Q157" s="35">
        <v>5.5</v>
      </c>
      <c r="R157" s="35">
        <v>6</v>
      </c>
      <c r="S157" s="35">
        <v>10</v>
      </c>
      <c r="T157" s="35"/>
      <c r="U157" s="42">
        <v>2</v>
      </c>
      <c r="V157" s="42">
        <v>10</v>
      </c>
      <c r="W157" s="42">
        <v>7</v>
      </c>
      <c r="X157" s="42">
        <v>9</v>
      </c>
      <c r="Y157" s="42"/>
      <c r="Z157" s="35">
        <v>6</v>
      </c>
      <c r="AA157" s="35">
        <v>5</v>
      </c>
      <c r="AB157" s="20">
        <v>8</v>
      </c>
      <c r="AC157" s="35">
        <v>8</v>
      </c>
      <c r="AD157" s="20"/>
      <c r="AE157" s="42">
        <v>5</v>
      </c>
      <c r="AF157" s="42">
        <v>5.5</v>
      </c>
      <c r="AG157" s="21">
        <v>6</v>
      </c>
      <c r="AH157" s="42">
        <v>10</v>
      </c>
      <c r="AI157" s="21"/>
      <c r="AJ157" s="20">
        <v>8</v>
      </c>
      <c r="AK157" s="20">
        <v>4</v>
      </c>
      <c r="AL157" s="20">
        <v>6</v>
      </c>
      <c r="AM157" s="20">
        <v>10</v>
      </c>
      <c r="AN157" s="20"/>
      <c r="AO157" s="21">
        <v>1</v>
      </c>
      <c r="AP157" s="21">
        <v>12.5</v>
      </c>
      <c r="AQ157" s="21">
        <v>8</v>
      </c>
      <c r="AR157" s="21" t="s">
        <v>265</v>
      </c>
      <c r="AS157" s="21"/>
      <c r="AT157" s="36">
        <f t="shared" si="2"/>
        <v>120.5</v>
      </c>
      <c r="AU157" s="35">
        <v>6</v>
      </c>
    </row>
    <row r="158" spans="1:47" s="8" customFormat="1" ht="18" customHeight="1" x14ac:dyDescent="0.25">
      <c r="A158" s="37">
        <v>7</v>
      </c>
      <c r="B158" s="19" t="s">
        <v>67</v>
      </c>
      <c r="C158" s="18">
        <v>7</v>
      </c>
      <c r="D158" s="20" t="s">
        <v>6</v>
      </c>
      <c r="E158" s="17" t="s">
        <v>30</v>
      </c>
      <c r="F158" s="35">
        <v>10</v>
      </c>
      <c r="G158" s="35" t="s">
        <v>272</v>
      </c>
      <c r="H158" s="35">
        <v>6</v>
      </c>
      <c r="I158" s="35">
        <v>10</v>
      </c>
      <c r="J158" s="35"/>
      <c r="K158" s="42">
        <v>5</v>
      </c>
      <c r="L158" s="42">
        <v>5.5</v>
      </c>
      <c r="M158" s="42">
        <v>6</v>
      </c>
      <c r="N158" s="42">
        <v>10</v>
      </c>
      <c r="O158" s="42"/>
      <c r="P158" s="35">
        <v>3</v>
      </c>
      <c r="Q158" s="35">
        <v>8</v>
      </c>
      <c r="R158" s="35">
        <v>5</v>
      </c>
      <c r="S158" s="35">
        <v>11</v>
      </c>
      <c r="T158" s="35"/>
      <c r="U158" s="42">
        <v>7</v>
      </c>
      <c r="V158" s="42">
        <v>4.5</v>
      </c>
      <c r="W158" s="42">
        <v>9</v>
      </c>
      <c r="X158" s="42" t="s">
        <v>268</v>
      </c>
      <c r="Y158" s="42"/>
      <c r="Z158" s="35">
        <v>4</v>
      </c>
      <c r="AA158" s="35">
        <v>6.5</v>
      </c>
      <c r="AB158" s="20">
        <v>5</v>
      </c>
      <c r="AC158" s="35">
        <v>11</v>
      </c>
      <c r="AD158" s="20"/>
      <c r="AE158" s="42">
        <v>6</v>
      </c>
      <c r="AF158" s="42">
        <v>5</v>
      </c>
      <c r="AG158" s="21">
        <v>7</v>
      </c>
      <c r="AH158" s="42">
        <v>9</v>
      </c>
      <c r="AI158" s="21"/>
      <c r="AJ158" s="20">
        <v>6</v>
      </c>
      <c r="AK158" s="20">
        <v>5</v>
      </c>
      <c r="AL158" s="20">
        <v>7</v>
      </c>
      <c r="AM158" s="20">
        <v>9</v>
      </c>
      <c r="AN158" s="20"/>
      <c r="AO158" s="21">
        <v>8</v>
      </c>
      <c r="AP158" s="21">
        <v>4</v>
      </c>
      <c r="AQ158" s="21">
        <v>3</v>
      </c>
      <c r="AR158" s="21">
        <v>16</v>
      </c>
      <c r="AS158" s="21"/>
      <c r="AT158" s="36">
        <f t="shared" si="2"/>
        <v>114.5</v>
      </c>
      <c r="AU158" s="35">
        <v>7</v>
      </c>
    </row>
    <row r="159" spans="1:47" s="8" customFormat="1" ht="18" customHeight="1" x14ac:dyDescent="0.25">
      <c r="A159" s="37">
        <v>8</v>
      </c>
      <c r="B159" s="19" t="s">
        <v>105</v>
      </c>
      <c r="C159" s="18">
        <v>9</v>
      </c>
      <c r="D159" s="20" t="s">
        <v>8</v>
      </c>
      <c r="E159" s="19" t="s">
        <v>79</v>
      </c>
      <c r="F159" s="35">
        <v>2</v>
      </c>
      <c r="G159" s="35">
        <v>10</v>
      </c>
      <c r="H159" s="35">
        <v>3</v>
      </c>
      <c r="I159" s="35">
        <v>16</v>
      </c>
      <c r="J159" s="35"/>
      <c r="K159" s="42">
        <v>8</v>
      </c>
      <c r="L159" s="42">
        <v>4</v>
      </c>
      <c r="M159" s="42">
        <v>8</v>
      </c>
      <c r="N159" s="42">
        <v>8</v>
      </c>
      <c r="O159" s="42"/>
      <c r="P159" s="35">
        <v>6</v>
      </c>
      <c r="Q159" s="35">
        <v>5</v>
      </c>
      <c r="R159" s="35">
        <v>8</v>
      </c>
      <c r="S159" s="35">
        <v>8</v>
      </c>
      <c r="T159" s="35"/>
      <c r="U159" s="42">
        <v>4</v>
      </c>
      <c r="V159" s="42">
        <v>6.5</v>
      </c>
      <c r="W159" s="42">
        <v>5</v>
      </c>
      <c r="X159" s="42">
        <v>11</v>
      </c>
      <c r="Y159" s="42"/>
      <c r="Z159" s="35">
        <v>9</v>
      </c>
      <c r="AA159" s="35">
        <v>3.5</v>
      </c>
      <c r="AB159" s="20">
        <v>9</v>
      </c>
      <c r="AC159" s="35" t="s">
        <v>268</v>
      </c>
      <c r="AD159" s="20"/>
      <c r="AE159" s="42">
        <v>9</v>
      </c>
      <c r="AF159" s="42" t="s">
        <v>274</v>
      </c>
      <c r="AG159" s="21">
        <v>8</v>
      </c>
      <c r="AH159" s="42">
        <v>8</v>
      </c>
      <c r="AI159" s="21"/>
      <c r="AJ159" s="20">
        <v>7</v>
      </c>
      <c r="AK159" s="20">
        <v>4.5</v>
      </c>
      <c r="AL159" s="20">
        <v>4</v>
      </c>
      <c r="AM159" s="20">
        <v>13</v>
      </c>
      <c r="AN159" s="20"/>
      <c r="AO159" s="21">
        <v>5</v>
      </c>
      <c r="AP159" s="21">
        <v>5.5</v>
      </c>
      <c r="AQ159" s="21">
        <v>7</v>
      </c>
      <c r="AR159" s="21">
        <v>9</v>
      </c>
      <c r="AS159" s="21"/>
      <c r="AT159" s="36">
        <f t="shared" si="2"/>
        <v>112</v>
      </c>
      <c r="AU159" s="35">
        <v>8</v>
      </c>
    </row>
    <row r="160" spans="1:47" s="8" customFormat="1" ht="18" customHeight="1" x14ac:dyDescent="0.25">
      <c r="A160" s="37">
        <v>9</v>
      </c>
      <c r="B160" s="19" t="s">
        <v>57</v>
      </c>
      <c r="C160" s="18">
        <v>44</v>
      </c>
      <c r="D160" s="20" t="s">
        <v>7</v>
      </c>
      <c r="E160" s="17" t="s">
        <v>119</v>
      </c>
      <c r="F160" s="35">
        <v>8</v>
      </c>
      <c r="G160" s="35">
        <v>4</v>
      </c>
      <c r="H160" s="35">
        <v>10</v>
      </c>
      <c r="I160" s="35">
        <v>6</v>
      </c>
      <c r="J160" s="35"/>
      <c r="K160" s="42">
        <v>11</v>
      </c>
      <c r="L160" s="42" t="s">
        <v>278</v>
      </c>
      <c r="M160" s="42">
        <v>11</v>
      </c>
      <c r="N160" s="42" t="s">
        <v>267</v>
      </c>
      <c r="O160" s="42"/>
      <c r="P160" s="35">
        <v>9</v>
      </c>
      <c r="Q160" s="35">
        <v>3.5</v>
      </c>
      <c r="R160" s="35">
        <v>3</v>
      </c>
      <c r="S160" s="35">
        <v>16</v>
      </c>
      <c r="T160" s="35"/>
      <c r="U160" s="42">
        <v>8</v>
      </c>
      <c r="V160" s="42">
        <v>4</v>
      </c>
      <c r="W160" s="42">
        <v>8</v>
      </c>
      <c r="X160" s="42">
        <v>8</v>
      </c>
      <c r="Y160" s="42"/>
      <c r="Z160" s="35">
        <v>8</v>
      </c>
      <c r="AA160" s="35">
        <v>4</v>
      </c>
      <c r="AB160" s="20">
        <v>7</v>
      </c>
      <c r="AC160" s="35">
        <v>9</v>
      </c>
      <c r="AD160" s="20"/>
      <c r="AE160" s="42">
        <v>7</v>
      </c>
      <c r="AF160" s="42">
        <v>4.5</v>
      </c>
      <c r="AG160" s="21">
        <v>5</v>
      </c>
      <c r="AH160" s="42">
        <v>11</v>
      </c>
      <c r="AI160" s="21"/>
      <c r="AJ160" s="20">
        <v>5</v>
      </c>
      <c r="AK160" s="20">
        <v>5.5</v>
      </c>
      <c r="AL160" s="20">
        <v>5</v>
      </c>
      <c r="AM160" s="20">
        <v>11</v>
      </c>
      <c r="AN160" s="20"/>
      <c r="AO160" s="21">
        <v>6</v>
      </c>
      <c r="AP160" s="21">
        <v>5</v>
      </c>
      <c r="AQ160" s="21">
        <v>5</v>
      </c>
      <c r="AR160" s="21">
        <v>11</v>
      </c>
      <c r="AS160" s="21"/>
      <c r="AT160" s="36">
        <f t="shared" si="2"/>
        <v>102.5</v>
      </c>
      <c r="AU160" s="35">
        <v>9</v>
      </c>
    </row>
    <row r="161" spans="1:47" s="8" customFormat="1" ht="18" customHeight="1" x14ac:dyDescent="0.25">
      <c r="A161" s="37">
        <v>10</v>
      </c>
      <c r="B161" s="19" t="s">
        <v>120</v>
      </c>
      <c r="C161" s="18">
        <v>10</v>
      </c>
      <c r="D161" s="20" t="s">
        <v>29</v>
      </c>
      <c r="E161" s="17" t="s">
        <v>121</v>
      </c>
      <c r="F161" s="35">
        <v>7</v>
      </c>
      <c r="G161" s="35">
        <v>4.5</v>
      </c>
      <c r="H161" s="35">
        <v>8</v>
      </c>
      <c r="I161" s="35">
        <v>8</v>
      </c>
      <c r="J161" s="35"/>
      <c r="K161" s="42">
        <v>9</v>
      </c>
      <c r="L161" s="42">
        <v>3.5</v>
      </c>
      <c r="M161" s="42">
        <v>10</v>
      </c>
      <c r="N161" s="42">
        <v>6</v>
      </c>
      <c r="O161" s="42"/>
      <c r="P161" s="35">
        <v>8</v>
      </c>
      <c r="Q161" s="35">
        <v>4</v>
      </c>
      <c r="R161" s="35">
        <v>9</v>
      </c>
      <c r="S161" s="35">
        <v>7</v>
      </c>
      <c r="T161" s="35"/>
      <c r="U161" s="42" t="s">
        <v>45</v>
      </c>
      <c r="V161" s="42" t="s">
        <v>117</v>
      </c>
      <c r="W161" s="42">
        <v>10</v>
      </c>
      <c r="X161" s="42">
        <v>6</v>
      </c>
      <c r="Y161" s="42"/>
      <c r="Z161" s="38"/>
      <c r="AA161" s="35"/>
      <c r="AB161" s="20"/>
      <c r="AC161" s="20"/>
      <c r="AD161" s="20"/>
      <c r="AE161" s="41"/>
      <c r="AF161" s="42"/>
      <c r="AG161" s="21"/>
      <c r="AH161" s="21"/>
      <c r="AI161" s="21"/>
      <c r="AJ161" s="20"/>
      <c r="AK161" s="20"/>
      <c r="AL161" s="20"/>
      <c r="AM161" s="20"/>
      <c r="AN161" s="20"/>
      <c r="AO161" s="21"/>
      <c r="AP161" s="21" t="s">
        <v>259</v>
      </c>
      <c r="AQ161" s="21"/>
      <c r="AR161" s="21" t="s">
        <v>259</v>
      </c>
      <c r="AS161" s="21"/>
      <c r="AT161" s="36">
        <f t="shared" si="2"/>
        <v>39</v>
      </c>
      <c r="AU161" s="35">
        <v>10</v>
      </c>
    </row>
    <row r="162" spans="1:47" s="8" customFormat="1" ht="18" customHeight="1" x14ac:dyDescent="0.25">
      <c r="A162" s="37">
        <v>11</v>
      </c>
      <c r="B162" s="19" t="s">
        <v>50</v>
      </c>
      <c r="C162" s="18">
        <v>46</v>
      </c>
      <c r="D162" s="20" t="s">
        <v>6</v>
      </c>
      <c r="E162" s="17" t="s">
        <v>36</v>
      </c>
      <c r="F162" s="35">
        <v>5</v>
      </c>
      <c r="G162" s="35">
        <v>5.5</v>
      </c>
      <c r="H162" s="35">
        <v>7</v>
      </c>
      <c r="I162" s="35">
        <v>9</v>
      </c>
      <c r="J162" s="35"/>
      <c r="K162" s="42">
        <v>10</v>
      </c>
      <c r="L162" s="42">
        <v>3</v>
      </c>
      <c r="M162" s="42">
        <v>7</v>
      </c>
      <c r="N162" s="42">
        <v>9</v>
      </c>
      <c r="O162" s="42"/>
      <c r="P162" s="16"/>
      <c r="Q162" s="16"/>
      <c r="R162" s="20"/>
      <c r="S162" s="35"/>
      <c r="T162" s="35"/>
      <c r="U162" s="42"/>
      <c r="V162" s="42"/>
      <c r="W162" s="41"/>
      <c r="X162" s="42"/>
      <c r="Y162" s="42"/>
      <c r="Z162" s="20"/>
      <c r="AA162" s="20"/>
      <c r="AB162" s="20"/>
      <c r="AC162" s="20"/>
      <c r="AD162" s="20"/>
      <c r="AE162" s="21"/>
      <c r="AF162" s="21"/>
      <c r="AG162" s="21"/>
      <c r="AH162" s="21"/>
      <c r="AI162" s="21"/>
      <c r="AJ162" s="38"/>
      <c r="AK162" s="35"/>
      <c r="AL162" s="20"/>
      <c r="AM162" s="20"/>
      <c r="AN162" s="20"/>
      <c r="AO162" s="21"/>
      <c r="AP162" s="21" t="s">
        <v>259</v>
      </c>
      <c r="AQ162" s="21"/>
      <c r="AR162" s="21" t="s">
        <v>259</v>
      </c>
      <c r="AS162" s="21"/>
      <c r="AT162" s="36">
        <f t="shared" si="2"/>
        <v>26.5</v>
      </c>
      <c r="AU162" s="35">
        <v>11</v>
      </c>
    </row>
    <row r="163" spans="1:47" s="8" customFormat="1" ht="18" customHeight="1" x14ac:dyDescent="0.25">
      <c r="A163" s="37">
        <v>12</v>
      </c>
      <c r="B163" s="19" t="s">
        <v>66</v>
      </c>
      <c r="C163" s="18">
        <v>16</v>
      </c>
      <c r="D163" s="20" t="s">
        <v>29</v>
      </c>
      <c r="E163" s="56" t="s">
        <v>32</v>
      </c>
      <c r="F163" s="35"/>
      <c r="G163" s="35"/>
      <c r="H163" s="35"/>
      <c r="I163" s="35"/>
      <c r="J163" s="35"/>
      <c r="K163" s="42"/>
      <c r="L163" s="42"/>
      <c r="M163" s="42"/>
      <c r="N163" s="42"/>
      <c r="O163" s="42"/>
      <c r="P163" s="16"/>
      <c r="Q163" s="16"/>
      <c r="R163" s="20"/>
      <c r="S163" s="35"/>
      <c r="T163" s="35"/>
      <c r="U163" s="42"/>
      <c r="V163" s="42"/>
      <c r="W163" s="42"/>
      <c r="X163" s="42"/>
      <c r="Y163" s="42"/>
      <c r="Z163" s="20"/>
      <c r="AA163" s="20"/>
      <c r="AB163" s="20"/>
      <c r="AC163" s="20"/>
      <c r="AD163" s="20"/>
      <c r="AE163" s="21"/>
      <c r="AF163" s="21" t="s">
        <v>259</v>
      </c>
      <c r="AG163" s="21"/>
      <c r="AH163" s="21" t="s">
        <v>259</v>
      </c>
      <c r="AI163" s="21"/>
      <c r="AJ163" s="20">
        <v>9</v>
      </c>
      <c r="AK163" s="20">
        <v>3.5</v>
      </c>
      <c r="AL163" s="20">
        <v>8</v>
      </c>
      <c r="AM163" s="20">
        <v>8</v>
      </c>
      <c r="AN163" s="20"/>
      <c r="AO163" s="21">
        <v>9</v>
      </c>
      <c r="AP163" s="21">
        <v>3.5</v>
      </c>
      <c r="AQ163" s="21">
        <v>9</v>
      </c>
      <c r="AR163" s="21">
        <v>7</v>
      </c>
      <c r="AS163" s="21"/>
      <c r="AT163" s="36">
        <f t="shared" si="2"/>
        <v>22</v>
      </c>
      <c r="AU163" s="35">
        <v>12</v>
      </c>
    </row>
    <row r="164" spans="1:47" s="8" customFormat="1" ht="18" customHeight="1" x14ac:dyDescent="0.25">
      <c r="A164" s="37">
        <v>13</v>
      </c>
      <c r="B164" s="19" t="s">
        <v>142</v>
      </c>
      <c r="C164" s="18">
        <v>22</v>
      </c>
      <c r="D164" s="20" t="s">
        <v>29</v>
      </c>
      <c r="E164" s="56" t="s">
        <v>32</v>
      </c>
      <c r="F164" s="35"/>
      <c r="G164" s="35"/>
      <c r="H164" s="35"/>
      <c r="I164" s="35"/>
      <c r="J164" s="35"/>
      <c r="K164" s="42"/>
      <c r="L164" s="42"/>
      <c r="M164" s="42"/>
      <c r="N164" s="42"/>
      <c r="O164" s="42"/>
      <c r="P164" s="16"/>
      <c r="Q164" s="16"/>
      <c r="R164" s="20"/>
      <c r="S164" s="35"/>
      <c r="T164" s="35"/>
      <c r="U164" s="42"/>
      <c r="V164" s="42"/>
      <c r="W164" s="42"/>
      <c r="X164" s="42"/>
      <c r="Y164" s="42"/>
      <c r="Z164" s="20"/>
      <c r="AA164" s="20"/>
      <c r="AB164" s="20"/>
      <c r="AC164" s="20"/>
      <c r="AD164" s="20"/>
      <c r="AE164" s="21"/>
      <c r="AF164" s="21" t="s">
        <v>259</v>
      </c>
      <c r="AG164" s="21"/>
      <c r="AH164" s="21" t="s">
        <v>259</v>
      </c>
      <c r="AI164" s="21"/>
      <c r="AJ164" s="20">
        <v>10</v>
      </c>
      <c r="AK164" s="20">
        <v>3</v>
      </c>
      <c r="AL164" s="20">
        <v>9</v>
      </c>
      <c r="AM164" s="20">
        <v>7</v>
      </c>
      <c r="AN164" s="20"/>
      <c r="AO164" s="21">
        <v>10</v>
      </c>
      <c r="AP164" s="21">
        <v>3</v>
      </c>
      <c r="AQ164" s="21">
        <v>10</v>
      </c>
      <c r="AR164" s="21">
        <v>6</v>
      </c>
      <c r="AS164" s="21"/>
      <c r="AT164" s="36">
        <f t="shared" si="2"/>
        <v>19</v>
      </c>
      <c r="AU164" s="35">
        <v>13</v>
      </c>
    </row>
    <row r="165" spans="1:47" ht="18" customHeight="1" x14ac:dyDescent="0.25">
      <c r="B165" s="10" t="s">
        <v>21</v>
      </c>
    </row>
    <row r="166" spans="1:47" ht="18" customHeight="1" x14ac:dyDescent="0.25"/>
    <row r="167" spans="1:47" ht="18" customHeight="1" x14ac:dyDescent="0.25"/>
    <row r="168" spans="1:47" ht="18" customHeight="1" x14ac:dyDescent="0.25"/>
    <row r="169" spans="1:47" ht="18" customHeight="1" x14ac:dyDescent="0.25"/>
    <row r="170" spans="1:47" ht="18" customHeight="1" x14ac:dyDescent="0.25"/>
    <row r="171" spans="1:47" ht="18" customHeight="1" x14ac:dyDescent="0.25"/>
    <row r="172" spans="1:47" ht="18" customHeight="1" x14ac:dyDescent="0.25"/>
    <row r="173" spans="1:47" ht="18" customHeight="1" x14ac:dyDescent="0.25"/>
    <row r="174" spans="1:47" ht="18" customHeight="1" x14ac:dyDescent="0.25"/>
    <row r="175" spans="1:47" ht="18" customHeight="1" x14ac:dyDescent="0.25"/>
    <row r="176" spans="1:47" ht="18" customHeight="1" x14ac:dyDescent="0.25"/>
    <row r="177" ht="18" customHeight="1" x14ac:dyDescent="0.25"/>
    <row r="178" ht="18" customHeight="1" x14ac:dyDescent="0.25"/>
    <row r="179" ht="18" customHeight="1" x14ac:dyDescent="0.25"/>
    <row r="180" ht="18" customHeight="1" x14ac:dyDescent="0.25"/>
    <row r="181" ht="18" customHeight="1" x14ac:dyDescent="0.25"/>
    <row r="182" ht="18" customHeight="1" x14ac:dyDescent="0.25"/>
    <row r="183" ht="18" customHeight="1" x14ac:dyDescent="0.25"/>
    <row r="184" ht="18" customHeight="1" x14ac:dyDescent="0.25"/>
    <row r="185" ht="18" customHeight="1" x14ac:dyDescent="0.25"/>
    <row r="186" ht="18" customHeight="1" x14ac:dyDescent="0.25"/>
    <row r="187" ht="18" customHeight="1" x14ac:dyDescent="0.25"/>
    <row r="188" ht="18" customHeight="1" x14ac:dyDescent="0.25"/>
    <row r="189" ht="18" customHeight="1" x14ac:dyDescent="0.25"/>
    <row r="190" ht="18" customHeight="1" x14ac:dyDescent="0.25"/>
    <row r="191" ht="18" customHeight="1" x14ac:dyDescent="0.25"/>
    <row r="192" ht="18" customHeight="1" x14ac:dyDescent="0.25"/>
    <row r="193" spans="1:47" ht="18" customHeight="1" x14ac:dyDescent="0.25"/>
    <row r="194" spans="1:47" ht="18" customHeight="1" x14ac:dyDescent="0.25"/>
    <row r="195" spans="1:47" ht="18" customHeight="1" x14ac:dyDescent="0.25"/>
    <row r="204" spans="1:47" ht="32.25" customHeight="1" x14ac:dyDescent="0.25">
      <c r="A204" s="82" t="s">
        <v>24</v>
      </c>
      <c r="B204" s="82"/>
      <c r="C204" s="82"/>
      <c r="D204" s="82"/>
      <c r="E204" s="82"/>
      <c r="F204" s="82"/>
      <c r="G204" s="82"/>
      <c r="H204" s="82"/>
      <c r="I204" s="82"/>
      <c r="J204" s="82"/>
      <c r="K204" s="82"/>
      <c r="L204" s="82"/>
      <c r="M204" s="82"/>
      <c r="N204" s="82"/>
      <c r="O204" s="82"/>
      <c r="P204" s="82"/>
      <c r="Q204" s="82"/>
      <c r="R204" s="82"/>
      <c r="S204" s="82"/>
      <c r="T204" s="82"/>
      <c r="U204" s="82"/>
      <c r="V204" s="82"/>
      <c r="W204" s="82"/>
      <c r="X204" s="82"/>
      <c r="Y204" s="82"/>
      <c r="Z204" s="82"/>
      <c r="AA204" s="82"/>
      <c r="AB204" s="82"/>
      <c r="AC204" s="82"/>
      <c r="AD204" s="82"/>
      <c r="AE204" s="82"/>
      <c r="AF204" s="82"/>
      <c r="AG204" s="82"/>
      <c r="AH204" s="82"/>
      <c r="AI204" s="82"/>
      <c r="AJ204" s="82"/>
      <c r="AK204" s="82"/>
      <c r="AL204" s="82"/>
      <c r="AM204" s="82"/>
      <c r="AN204" s="82"/>
      <c r="AO204" s="82"/>
      <c r="AP204" s="82"/>
      <c r="AQ204" s="82"/>
      <c r="AR204" s="82"/>
      <c r="AS204" s="82"/>
      <c r="AT204" s="82"/>
      <c r="AU204" s="82"/>
    </row>
    <row r="205" spans="1:47" ht="34.5" customHeight="1" x14ac:dyDescent="0.25">
      <c r="A205" s="82" t="s">
        <v>126</v>
      </c>
      <c r="B205" s="82"/>
      <c r="C205" s="82"/>
      <c r="D205" s="82"/>
      <c r="E205" s="82"/>
      <c r="F205" s="82"/>
      <c r="G205" s="82"/>
      <c r="H205" s="82"/>
      <c r="I205" s="82"/>
      <c r="J205" s="82"/>
      <c r="K205" s="82"/>
      <c r="L205" s="82"/>
      <c r="M205" s="82"/>
      <c r="N205" s="82"/>
      <c r="O205" s="82"/>
      <c r="P205" s="82"/>
      <c r="Q205" s="82"/>
      <c r="R205" s="82"/>
      <c r="S205" s="82"/>
      <c r="T205" s="82"/>
      <c r="U205" s="82"/>
      <c r="V205" s="82"/>
      <c r="W205" s="82"/>
      <c r="X205" s="82"/>
      <c r="Y205" s="82"/>
      <c r="Z205" s="82"/>
      <c r="AA205" s="82"/>
      <c r="AB205" s="82"/>
      <c r="AC205" s="82"/>
      <c r="AD205" s="82"/>
      <c r="AE205" s="82"/>
      <c r="AF205" s="82"/>
      <c r="AG205" s="82"/>
      <c r="AH205" s="82"/>
      <c r="AI205" s="82"/>
      <c r="AJ205" s="82"/>
      <c r="AK205" s="82"/>
      <c r="AL205" s="82"/>
      <c r="AM205" s="82"/>
      <c r="AN205" s="82"/>
      <c r="AO205" s="82"/>
      <c r="AP205" s="82"/>
      <c r="AQ205" s="82"/>
      <c r="AR205" s="82"/>
      <c r="AS205" s="82"/>
      <c r="AT205" s="82"/>
      <c r="AU205" s="82"/>
    </row>
    <row r="206" spans="1:47" ht="30" customHeight="1" x14ac:dyDescent="0.25">
      <c r="A206" s="83"/>
      <c r="B206" s="83"/>
      <c r="C206" s="83"/>
      <c r="D206" s="83"/>
      <c r="E206" s="83"/>
      <c r="F206" s="83"/>
      <c r="G206" s="83"/>
      <c r="H206" s="83"/>
      <c r="I206" s="83"/>
      <c r="J206" s="83"/>
      <c r="K206" s="83"/>
      <c r="L206" s="83"/>
      <c r="M206" s="83"/>
      <c r="N206" s="83"/>
      <c r="O206" s="83"/>
      <c r="P206" s="83"/>
      <c r="Q206" s="83"/>
      <c r="R206" s="83"/>
      <c r="S206" s="83"/>
      <c r="T206" s="83"/>
      <c r="U206" s="83"/>
      <c r="V206" s="83"/>
      <c r="W206" s="83"/>
      <c r="X206" s="83"/>
      <c r="Y206" s="83"/>
      <c r="Z206" s="83"/>
      <c r="AA206" s="83"/>
      <c r="AB206" s="83"/>
      <c r="AC206" s="83"/>
      <c r="AD206" s="83"/>
      <c r="AE206" s="83"/>
      <c r="AF206" s="83"/>
      <c r="AG206" s="83"/>
      <c r="AH206" s="83"/>
      <c r="AI206" s="83"/>
      <c r="AJ206" s="83"/>
      <c r="AK206" s="83"/>
      <c r="AL206" s="83"/>
      <c r="AM206" s="83"/>
      <c r="AN206" s="83"/>
      <c r="AO206" s="83"/>
      <c r="AP206" s="83"/>
      <c r="AQ206" s="83"/>
      <c r="AR206" s="83"/>
      <c r="AS206" s="83"/>
      <c r="AT206" s="83"/>
      <c r="AU206" s="83"/>
    </row>
    <row r="207" spans="1:47" s="63" customFormat="1" ht="18" customHeight="1" x14ac:dyDescent="0.25">
      <c r="A207" s="61" t="s">
        <v>123</v>
      </c>
      <c r="B207" s="61"/>
      <c r="C207" s="61"/>
      <c r="D207" s="61"/>
      <c r="E207" s="61"/>
      <c r="F207" s="61"/>
      <c r="G207" s="61"/>
      <c r="H207" s="61"/>
      <c r="I207" s="61"/>
      <c r="J207" s="61"/>
      <c r="K207" s="61"/>
      <c r="L207" s="61"/>
      <c r="M207" s="61"/>
      <c r="N207" s="61"/>
      <c r="O207" s="61"/>
      <c r="P207" s="61"/>
      <c r="Q207" s="61"/>
      <c r="R207" s="61"/>
      <c r="S207" s="61"/>
      <c r="T207" s="61"/>
      <c r="U207" s="62"/>
      <c r="V207" s="62"/>
      <c r="W207" s="62"/>
      <c r="X207" s="62"/>
      <c r="Y207" s="62"/>
      <c r="Z207" s="62"/>
      <c r="AA207" s="62"/>
      <c r="AB207" s="62"/>
      <c r="AC207" s="62"/>
      <c r="AD207" s="62"/>
      <c r="AE207" s="62"/>
      <c r="AF207" s="62"/>
      <c r="AG207" s="62"/>
      <c r="AH207" s="62"/>
      <c r="AI207" s="62"/>
      <c r="AJ207" s="62"/>
      <c r="AK207" s="62"/>
      <c r="AL207" s="62"/>
      <c r="AM207" s="62"/>
      <c r="AN207" s="62"/>
      <c r="AO207" s="62"/>
      <c r="AP207" s="62"/>
      <c r="AQ207" s="62"/>
      <c r="AR207" s="62"/>
      <c r="AS207" s="62"/>
    </row>
    <row r="208" spans="1:47" s="63" customFormat="1" ht="18" customHeight="1" x14ac:dyDescent="0.25">
      <c r="A208" s="61" t="s">
        <v>124</v>
      </c>
      <c r="B208" s="61"/>
      <c r="C208" s="61"/>
      <c r="D208" s="61"/>
      <c r="E208" s="61"/>
      <c r="F208" s="61"/>
      <c r="G208" s="61"/>
      <c r="H208" s="61"/>
      <c r="I208" s="61"/>
      <c r="J208" s="61"/>
      <c r="K208" s="61"/>
      <c r="L208" s="61"/>
      <c r="M208" s="61"/>
      <c r="N208" s="61"/>
      <c r="O208" s="61"/>
      <c r="P208" s="61"/>
      <c r="Q208" s="61"/>
      <c r="R208" s="61"/>
      <c r="S208" s="61"/>
      <c r="T208" s="61"/>
      <c r="U208" s="62"/>
      <c r="V208" s="62"/>
      <c r="W208" s="62"/>
      <c r="X208" s="62"/>
      <c r="Y208" s="62"/>
      <c r="Z208" s="62"/>
      <c r="AA208" s="62"/>
      <c r="AB208" s="62"/>
      <c r="AC208" s="62"/>
      <c r="AD208" s="62"/>
      <c r="AE208" s="62"/>
      <c r="AF208" s="62"/>
      <c r="AG208" s="62"/>
      <c r="AH208" s="62"/>
      <c r="AI208" s="62"/>
      <c r="AJ208" s="62"/>
      <c r="AK208" s="62"/>
      <c r="AL208" s="62"/>
      <c r="AM208" s="62"/>
      <c r="AN208" s="62"/>
      <c r="AO208" s="62"/>
      <c r="AP208" s="62"/>
      <c r="AQ208" s="62"/>
      <c r="AR208" s="62"/>
      <c r="AS208" s="62"/>
    </row>
    <row r="209" spans="1:47" s="63" customFormat="1" ht="18" customHeight="1" x14ac:dyDescent="0.25">
      <c r="A209" s="61" t="s">
        <v>125</v>
      </c>
      <c r="B209" s="61"/>
      <c r="C209" s="61"/>
      <c r="D209" s="61"/>
      <c r="E209" s="61"/>
      <c r="F209" s="61"/>
      <c r="G209" s="61"/>
      <c r="H209" s="61"/>
      <c r="I209" s="61"/>
      <c r="J209" s="61"/>
      <c r="K209" s="61"/>
      <c r="L209" s="61"/>
      <c r="M209" s="61"/>
      <c r="N209" s="61"/>
      <c r="O209" s="61"/>
      <c r="P209" s="61"/>
      <c r="Q209" s="61"/>
      <c r="R209" s="61"/>
      <c r="S209" s="61"/>
      <c r="T209" s="61"/>
      <c r="U209" s="62"/>
      <c r="V209" s="62"/>
      <c r="W209" s="62"/>
      <c r="X209" s="62"/>
      <c r="Y209" s="62"/>
      <c r="Z209" s="62"/>
      <c r="AA209" s="62"/>
      <c r="AB209" s="62"/>
      <c r="AC209" s="62"/>
      <c r="AD209" s="62"/>
      <c r="AE209" s="62"/>
      <c r="AF209" s="62"/>
      <c r="AG209" s="62"/>
      <c r="AH209" s="62"/>
      <c r="AI209" s="62"/>
      <c r="AJ209" s="62"/>
      <c r="AK209" s="62"/>
      <c r="AL209" s="62"/>
      <c r="AM209" s="62"/>
      <c r="AN209" s="62"/>
      <c r="AO209" s="62"/>
      <c r="AP209" s="62"/>
      <c r="AQ209" s="62"/>
      <c r="AR209" s="62"/>
      <c r="AS209" s="62"/>
    </row>
    <row r="210" spans="1:47" s="63" customFormat="1" ht="18" customHeight="1" x14ac:dyDescent="0.25">
      <c r="A210" s="61" t="s">
        <v>255</v>
      </c>
      <c r="B210" s="61"/>
      <c r="C210" s="61"/>
      <c r="D210" s="61"/>
      <c r="E210" s="61"/>
      <c r="F210" s="61"/>
      <c r="G210" s="61"/>
      <c r="H210" s="61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2"/>
      <c r="V210" s="62"/>
      <c r="W210" s="62"/>
      <c r="X210" s="62"/>
      <c r="Y210" s="62"/>
      <c r="Z210" s="62"/>
      <c r="AA210" s="62"/>
      <c r="AB210" s="62"/>
      <c r="AC210" s="62"/>
      <c r="AD210" s="62"/>
      <c r="AE210" s="62"/>
      <c r="AF210" s="62"/>
      <c r="AG210" s="62"/>
      <c r="AH210" s="62"/>
      <c r="AI210" s="62"/>
      <c r="AJ210" s="62"/>
      <c r="AK210" s="62"/>
      <c r="AL210" s="62"/>
      <c r="AM210" s="62"/>
      <c r="AN210" s="62"/>
      <c r="AO210" s="62"/>
      <c r="AP210" s="62"/>
      <c r="AQ210" s="62"/>
      <c r="AR210" s="62"/>
      <c r="AS210" s="62"/>
    </row>
    <row r="211" spans="1:47" s="63" customFormat="1" ht="27.95" customHeight="1" x14ac:dyDescent="0.25">
      <c r="A211" s="84" t="s">
        <v>132</v>
      </c>
      <c r="B211" s="84"/>
      <c r="C211" s="84"/>
      <c r="D211" s="84"/>
      <c r="E211" s="84"/>
      <c r="F211" s="84"/>
      <c r="G211" s="84"/>
      <c r="H211" s="84"/>
      <c r="I211" s="84"/>
      <c r="J211" s="84"/>
      <c r="K211" s="84"/>
      <c r="L211" s="84"/>
      <c r="M211" s="84"/>
      <c r="N211" s="84"/>
      <c r="O211" s="84"/>
      <c r="P211" s="84"/>
      <c r="Q211" s="84"/>
      <c r="R211" s="84"/>
      <c r="S211" s="84"/>
      <c r="T211" s="84"/>
      <c r="U211" s="84"/>
      <c r="V211" s="84"/>
      <c r="W211" s="84"/>
      <c r="X211" s="84"/>
      <c r="Y211" s="84"/>
      <c r="Z211" s="84"/>
      <c r="AA211" s="84"/>
      <c r="AB211" s="84"/>
      <c r="AC211" s="84"/>
      <c r="AD211" s="84"/>
      <c r="AE211" s="84"/>
      <c r="AF211" s="84"/>
      <c r="AG211" s="84"/>
      <c r="AH211" s="84"/>
      <c r="AI211" s="84"/>
      <c r="AJ211" s="84"/>
      <c r="AK211" s="84"/>
      <c r="AL211" s="84"/>
      <c r="AM211" s="84"/>
      <c r="AN211" s="84"/>
      <c r="AO211" s="84"/>
      <c r="AP211" s="84"/>
      <c r="AQ211" s="84"/>
      <c r="AR211" s="84"/>
      <c r="AS211" s="84"/>
      <c r="AT211" s="84"/>
      <c r="AU211" s="84"/>
    </row>
    <row r="212" spans="1:47" s="6" customFormat="1" ht="18" customHeight="1" x14ac:dyDescent="0.3">
      <c r="A212" s="76" t="s">
        <v>3</v>
      </c>
      <c r="B212" s="86" t="s">
        <v>20</v>
      </c>
      <c r="C212" s="86" t="s">
        <v>0</v>
      </c>
      <c r="D212" s="86" t="s">
        <v>5</v>
      </c>
      <c r="E212" s="87" t="s">
        <v>4</v>
      </c>
      <c r="F212" s="90" t="s">
        <v>10</v>
      </c>
      <c r="G212" s="91"/>
      <c r="H212" s="91"/>
      <c r="I212" s="91"/>
      <c r="J212" s="92"/>
      <c r="K212" s="70" t="s">
        <v>11</v>
      </c>
      <c r="L212" s="93"/>
      <c r="M212" s="93"/>
      <c r="N212" s="93"/>
      <c r="O212" s="71"/>
      <c r="P212" s="90" t="s">
        <v>14</v>
      </c>
      <c r="Q212" s="91"/>
      <c r="R212" s="91"/>
      <c r="S212" s="91"/>
      <c r="T212" s="92"/>
      <c r="U212" s="70" t="s">
        <v>17</v>
      </c>
      <c r="V212" s="93"/>
      <c r="W212" s="93"/>
      <c r="X212" s="93"/>
      <c r="Y212" s="71"/>
      <c r="Z212" s="90" t="s">
        <v>18</v>
      </c>
      <c r="AA212" s="91"/>
      <c r="AB212" s="91"/>
      <c r="AC212" s="91"/>
      <c r="AD212" s="92"/>
      <c r="AE212" s="70" t="s">
        <v>19</v>
      </c>
      <c r="AF212" s="93"/>
      <c r="AG212" s="93"/>
      <c r="AH212" s="93"/>
      <c r="AI212" s="71"/>
      <c r="AJ212" s="90" t="s">
        <v>86</v>
      </c>
      <c r="AK212" s="91"/>
      <c r="AL212" s="91"/>
      <c r="AM212" s="91"/>
      <c r="AN212" s="92"/>
      <c r="AO212" s="70" t="s">
        <v>87</v>
      </c>
      <c r="AP212" s="93"/>
      <c r="AQ212" s="93"/>
      <c r="AR212" s="93"/>
      <c r="AS212" s="71"/>
      <c r="AT212" s="94" t="s">
        <v>13</v>
      </c>
      <c r="AU212" s="76" t="s">
        <v>12</v>
      </c>
    </row>
    <row r="213" spans="1:47" s="6" customFormat="1" ht="18" customHeight="1" x14ac:dyDescent="0.3">
      <c r="A213" s="85"/>
      <c r="B213" s="86"/>
      <c r="C213" s="86"/>
      <c r="D213" s="86"/>
      <c r="E213" s="88"/>
      <c r="F213" s="80" t="s">
        <v>15</v>
      </c>
      <c r="G213" s="81"/>
      <c r="H213" s="74" t="s">
        <v>16</v>
      </c>
      <c r="I213" s="75"/>
      <c r="J213" s="76" t="s">
        <v>118</v>
      </c>
      <c r="K213" s="78" t="s">
        <v>15</v>
      </c>
      <c r="L213" s="79"/>
      <c r="M213" s="70" t="s">
        <v>16</v>
      </c>
      <c r="N213" s="71"/>
      <c r="O213" s="72" t="s">
        <v>118</v>
      </c>
      <c r="P213" s="80" t="s">
        <v>15</v>
      </c>
      <c r="Q213" s="81"/>
      <c r="R213" s="74" t="s">
        <v>16</v>
      </c>
      <c r="S213" s="75"/>
      <c r="T213" s="76" t="s">
        <v>118</v>
      </c>
      <c r="U213" s="78" t="s">
        <v>15</v>
      </c>
      <c r="V213" s="79"/>
      <c r="W213" s="70" t="s">
        <v>16</v>
      </c>
      <c r="X213" s="71"/>
      <c r="Y213" s="72" t="s">
        <v>118</v>
      </c>
      <c r="Z213" s="80" t="s">
        <v>15</v>
      </c>
      <c r="AA213" s="81"/>
      <c r="AB213" s="74" t="s">
        <v>16</v>
      </c>
      <c r="AC213" s="75"/>
      <c r="AD213" s="76" t="s">
        <v>118</v>
      </c>
      <c r="AE213" s="78" t="s">
        <v>15</v>
      </c>
      <c r="AF213" s="79"/>
      <c r="AG213" s="70" t="s">
        <v>16</v>
      </c>
      <c r="AH213" s="71"/>
      <c r="AI213" s="72" t="s">
        <v>118</v>
      </c>
      <c r="AJ213" s="80" t="s">
        <v>15</v>
      </c>
      <c r="AK213" s="81"/>
      <c r="AL213" s="74" t="s">
        <v>16</v>
      </c>
      <c r="AM213" s="75"/>
      <c r="AN213" s="76" t="s">
        <v>118</v>
      </c>
      <c r="AO213" s="78" t="s">
        <v>15</v>
      </c>
      <c r="AP213" s="79"/>
      <c r="AQ213" s="70" t="s">
        <v>16</v>
      </c>
      <c r="AR213" s="71"/>
      <c r="AS213" s="72" t="s">
        <v>118</v>
      </c>
      <c r="AT213" s="94"/>
      <c r="AU213" s="85"/>
    </row>
    <row r="214" spans="1:47" s="6" customFormat="1" ht="18" customHeight="1" x14ac:dyDescent="0.3">
      <c r="A214" s="77"/>
      <c r="B214" s="86"/>
      <c r="C214" s="86"/>
      <c r="D214" s="86"/>
      <c r="E214" s="89"/>
      <c r="F214" s="59" t="s">
        <v>1</v>
      </c>
      <c r="G214" s="14" t="s">
        <v>2</v>
      </c>
      <c r="H214" s="59" t="s">
        <v>1</v>
      </c>
      <c r="I214" s="14" t="s">
        <v>2</v>
      </c>
      <c r="J214" s="77"/>
      <c r="K214" s="60" t="s">
        <v>1</v>
      </c>
      <c r="L214" s="33" t="s">
        <v>2</v>
      </c>
      <c r="M214" s="60" t="s">
        <v>1</v>
      </c>
      <c r="N214" s="33" t="s">
        <v>2</v>
      </c>
      <c r="O214" s="73"/>
      <c r="P214" s="59" t="s">
        <v>1</v>
      </c>
      <c r="Q214" s="14" t="s">
        <v>2</v>
      </c>
      <c r="R214" s="59" t="s">
        <v>1</v>
      </c>
      <c r="S214" s="14" t="s">
        <v>2</v>
      </c>
      <c r="T214" s="77"/>
      <c r="U214" s="60" t="s">
        <v>1</v>
      </c>
      <c r="V214" s="33" t="s">
        <v>2</v>
      </c>
      <c r="W214" s="60" t="s">
        <v>1</v>
      </c>
      <c r="X214" s="33" t="s">
        <v>2</v>
      </c>
      <c r="Y214" s="73"/>
      <c r="Z214" s="59" t="s">
        <v>1</v>
      </c>
      <c r="AA214" s="14" t="s">
        <v>2</v>
      </c>
      <c r="AB214" s="59" t="s">
        <v>1</v>
      </c>
      <c r="AC214" s="14" t="s">
        <v>2</v>
      </c>
      <c r="AD214" s="77"/>
      <c r="AE214" s="60" t="s">
        <v>1</v>
      </c>
      <c r="AF214" s="33" t="s">
        <v>2</v>
      </c>
      <c r="AG214" s="60" t="s">
        <v>1</v>
      </c>
      <c r="AH214" s="33" t="s">
        <v>2</v>
      </c>
      <c r="AI214" s="73"/>
      <c r="AJ214" s="59" t="s">
        <v>1</v>
      </c>
      <c r="AK214" s="14" t="s">
        <v>2</v>
      </c>
      <c r="AL214" s="59" t="s">
        <v>1</v>
      </c>
      <c r="AM214" s="14" t="s">
        <v>2</v>
      </c>
      <c r="AN214" s="77"/>
      <c r="AO214" s="60" t="s">
        <v>1</v>
      </c>
      <c r="AP214" s="33" t="s">
        <v>2</v>
      </c>
      <c r="AQ214" s="60" t="s">
        <v>1</v>
      </c>
      <c r="AR214" s="33" t="s">
        <v>2</v>
      </c>
      <c r="AS214" s="73"/>
      <c r="AT214" s="94"/>
      <c r="AU214" s="77"/>
    </row>
    <row r="215" spans="1:47" s="8" customFormat="1" ht="18" customHeight="1" x14ac:dyDescent="0.25">
      <c r="A215" s="37">
        <v>1</v>
      </c>
      <c r="B215" s="19" t="s">
        <v>60</v>
      </c>
      <c r="C215" s="18">
        <v>5</v>
      </c>
      <c r="D215" s="20" t="s">
        <v>6</v>
      </c>
      <c r="E215" s="19" t="s">
        <v>30</v>
      </c>
      <c r="F215" s="35">
        <v>1</v>
      </c>
      <c r="G215" s="35">
        <v>12.5</v>
      </c>
      <c r="H215" s="35">
        <v>1</v>
      </c>
      <c r="I215" s="35">
        <v>25</v>
      </c>
      <c r="J215" s="35">
        <v>2</v>
      </c>
      <c r="K215" s="42">
        <v>2</v>
      </c>
      <c r="L215" s="42">
        <v>10</v>
      </c>
      <c r="M215" s="42">
        <v>1</v>
      </c>
      <c r="N215" s="42">
        <v>25</v>
      </c>
      <c r="O215" s="42">
        <v>1</v>
      </c>
      <c r="P215" s="35">
        <v>6</v>
      </c>
      <c r="Q215" s="35">
        <v>5</v>
      </c>
      <c r="R215" s="35">
        <v>3</v>
      </c>
      <c r="S215" s="35">
        <v>16</v>
      </c>
      <c r="T215" s="35">
        <v>1</v>
      </c>
      <c r="U215" s="42">
        <v>6</v>
      </c>
      <c r="V215" s="42" t="s">
        <v>267</v>
      </c>
      <c r="W215" s="42">
        <v>4</v>
      </c>
      <c r="X215" s="42" t="s">
        <v>279</v>
      </c>
      <c r="Y215" s="42"/>
      <c r="Z215" s="35">
        <v>1</v>
      </c>
      <c r="AA215" s="35">
        <v>12.5</v>
      </c>
      <c r="AB215" s="35">
        <v>1</v>
      </c>
      <c r="AC215" s="35">
        <v>25</v>
      </c>
      <c r="AD215" s="20">
        <v>1</v>
      </c>
      <c r="AE215" s="42">
        <v>2</v>
      </c>
      <c r="AF215" s="42">
        <v>10</v>
      </c>
      <c r="AG215" s="42">
        <v>1</v>
      </c>
      <c r="AH215" s="42">
        <v>25</v>
      </c>
      <c r="AI215" s="21"/>
      <c r="AJ215" s="20">
        <v>1</v>
      </c>
      <c r="AK215" s="20">
        <v>12.5</v>
      </c>
      <c r="AL215" s="20">
        <v>1</v>
      </c>
      <c r="AM215" s="20">
        <v>25</v>
      </c>
      <c r="AN215" s="20"/>
      <c r="AO215" s="21">
        <v>3</v>
      </c>
      <c r="AP215" s="21">
        <v>8</v>
      </c>
      <c r="AQ215" s="21">
        <v>1</v>
      </c>
      <c r="AR215" s="21">
        <v>25</v>
      </c>
      <c r="AS215" s="21">
        <v>1</v>
      </c>
      <c r="AT215" s="36">
        <f t="shared" ref="AT215:AT227" si="3">SUM(G215,I215,L215,N215,Q215,S215,V215,X215,AA215,AC215,AF215,AH215,AK215,AM215,AP215,AR215,J215,O215,T215,Y215,AD215,AI215,AN215,AS215)</f>
        <v>242.5</v>
      </c>
      <c r="AU215" s="35">
        <v>1</v>
      </c>
    </row>
    <row r="216" spans="1:47" s="8" customFormat="1" ht="18" customHeight="1" x14ac:dyDescent="0.25">
      <c r="A216" s="37">
        <v>2</v>
      </c>
      <c r="B216" s="19" t="s">
        <v>70</v>
      </c>
      <c r="C216" s="20">
        <v>14</v>
      </c>
      <c r="D216" s="20" t="s">
        <v>6</v>
      </c>
      <c r="E216" s="17" t="s">
        <v>119</v>
      </c>
      <c r="F216" s="35">
        <v>7</v>
      </c>
      <c r="G216" s="35">
        <v>4.5</v>
      </c>
      <c r="H216" s="35">
        <v>2</v>
      </c>
      <c r="I216" s="35">
        <v>20</v>
      </c>
      <c r="J216" s="35"/>
      <c r="K216" s="42">
        <v>6</v>
      </c>
      <c r="L216" s="42">
        <v>5</v>
      </c>
      <c r="M216" s="42">
        <v>2</v>
      </c>
      <c r="N216" s="42">
        <v>20</v>
      </c>
      <c r="O216" s="42">
        <v>1</v>
      </c>
      <c r="P216" s="35">
        <v>1</v>
      </c>
      <c r="Q216" s="35">
        <v>12.5</v>
      </c>
      <c r="R216" s="43" t="s">
        <v>54</v>
      </c>
      <c r="S216" s="35">
        <v>0</v>
      </c>
      <c r="T216" s="35">
        <v>1</v>
      </c>
      <c r="U216" s="42">
        <v>1</v>
      </c>
      <c r="V216" s="42">
        <v>12.5</v>
      </c>
      <c r="W216" s="42">
        <v>2</v>
      </c>
      <c r="X216" s="42">
        <v>20</v>
      </c>
      <c r="Y216" s="42"/>
      <c r="Z216" s="35">
        <v>3</v>
      </c>
      <c r="AA216" s="35">
        <v>8</v>
      </c>
      <c r="AB216" s="35">
        <v>3</v>
      </c>
      <c r="AC216" s="35">
        <v>16</v>
      </c>
      <c r="AD216" s="20"/>
      <c r="AE216" s="42" t="s">
        <v>37</v>
      </c>
      <c r="AF216" s="42" t="s">
        <v>273</v>
      </c>
      <c r="AG216" s="42" t="s">
        <v>37</v>
      </c>
      <c r="AH216" s="42" t="s">
        <v>273</v>
      </c>
      <c r="AI216" s="21"/>
      <c r="AJ216" s="20">
        <v>3</v>
      </c>
      <c r="AK216" s="20">
        <v>8</v>
      </c>
      <c r="AL216" s="20">
        <v>2</v>
      </c>
      <c r="AM216" s="20">
        <v>20</v>
      </c>
      <c r="AN216" s="20"/>
      <c r="AO216" s="21">
        <v>1</v>
      </c>
      <c r="AP216" s="21">
        <v>12.5</v>
      </c>
      <c r="AQ216" s="21">
        <v>9</v>
      </c>
      <c r="AR216" s="21">
        <v>7</v>
      </c>
      <c r="AS216" s="21"/>
      <c r="AT216" s="36">
        <f t="shared" si="3"/>
        <v>168</v>
      </c>
      <c r="AU216" s="35">
        <v>2</v>
      </c>
    </row>
    <row r="217" spans="1:47" s="8" customFormat="1" ht="18" customHeight="1" x14ac:dyDescent="0.25">
      <c r="A217" s="37">
        <v>3</v>
      </c>
      <c r="B217" s="19" t="s">
        <v>133</v>
      </c>
      <c r="C217" s="18">
        <v>27</v>
      </c>
      <c r="D217" s="20" t="s">
        <v>7</v>
      </c>
      <c r="E217" s="19" t="s">
        <v>36</v>
      </c>
      <c r="F217" s="35">
        <v>4</v>
      </c>
      <c r="G217" s="35">
        <v>6.5</v>
      </c>
      <c r="H217" s="35">
        <v>3</v>
      </c>
      <c r="I217" s="35">
        <v>16</v>
      </c>
      <c r="J217" s="35"/>
      <c r="K217" s="42">
        <v>5</v>
      </c>
      <c r="L217" s="42">
        <v>5.5</v>
      </c>
      <c r="M217" s="41" t="s">
        <v>54</v>
      </c>
      <c r="N217" s="42" t="s">
        <v>273</v>
      </c>
      <c r="O217" s="42"/>
      <c r="P217" s="35">
        <v>10</v>
      </c>
      <c r="Q217" s="35" t="s">
        <v>272</v>
      </c>
      <c r="R217" s="35">
        <v>9</v>
      </c>
      <c r="S217" s="35">
        <v>7</v>
      </c>
      <c r="T217" s="35"/>
      <c r="U217" s="42">
        <v>2</v>
      </c>
      <c r="V217" s="42">
        <v>10</v>
      </c>
      <c r="W217" s="42">
        <v>3</v>
      </c>
      <c r="X217" s="42">
        <v>16</v>
      </c>
      <c r="Y217" s="42">
        <v>2</v>
      </c>
      <c r="Z217" s="35">
        <v>2</v>
      </c>
      <c r="AA217" s="35">
        <v>10</v>
      </c>
      <c r="AB217" s="35">
        <v>2</v>
      </c>
      <c r="AC217" s="35">
        <v>20</v>
      </c>
      <c r="AD217" s="35">
        <v>1</v>
      </c>
      <c r="AE217" s="42">
        <v>3</v>
      </c>
      <c r="AF217" s="42">
        <v>8</v>
      </c>
      <c r="AG217" s="42">
        <v>3</v>
      </c>
      <c r="AH217" s="42">
        <v>16</v>
      </c>
      <c r="AI217" s="21">
        <v>2</v>
      </c>
      <c r="AJ217" s="20">
        <v>2</v>
      </c>
      <c r="AK217" s="20">
        <v>10</v>
      </c>
      <c r="AL217" s="20">
        <v>5</v>
      </c>
      <c r="AM217" s="20">
        <v>11</v>
      </c>
      <c r="AN217" s="20">
        <v>1</v>
      </c>
      <c r="AO217" s="21">
        <v>5</v>
      </c>
      <c r="AP217" s="21">
        <v>5.5</v>
      </c>
      <c r="AQ217" s="21">
        <v>4</v>
      </c>
      <c r="AR217" s="21">
        <v>13</v>
      </c>
      <c r="AS217" s="21">
        <v>1</v>
      </c>
      <c r="AT217" s="36">
        <f t="shared" si="3"/>
        <v>161.5</v>
      </c>
      <c r="AU217" s="35">
        <v>3</v>
      </c>
    </row>
    <row r="218" spans="1:47" s="8" customFormat="1" ht="18" customHeight="1" x14ac:dyDescent="0.25">
      <c r="A218" s="37">
        <v>4</v>
      </c>
      <c r="B218" s="19" t="s">
        <v>61</v>
      </c>
      <c r="C218" s="18">
        <v>15</v>
      </c>
      <c r="D218" s="20" t="s">
        <v>6</v>
      </c>
      <c r="E218" s="19" t="s">
        <v>30</v>
      </c>
      <c r="F218" s="35">
        <v>13</v>
      </c>
      <c r="G218" s="35" t="s">
        <v>280</v>
      </c>
      <c r="H218" s="35">
        <v>5</v>
      </c>
      <c r="I218" s="35">
        <v>11</v>
      </c>
      <c r="J218" s="35"/>
      <c r="K218" s="42">
        <v>7</v>
      </c>
      <c r="L218" s="42">
        <v>4.5</v>
      </c>
      <c r="M218" s="42">
        <v>6</v>
      </c>
      <c r="N218" s="42" t="s">
        <v>266</v>
      </c>
      <c r="O218" s="42"/>
      <c r="P218" s="35">
        <v>5</v>
      </c>
      <c r="Q218" s="35">
        <v>5.5</v>
      </c>
      <c r="R218" s="35">
        <v>1</v>
      </c>
      <c r="S218" s="35">
        <v>25</v>
      </c>
      <c r="T218" s="35"/>
      <c r="U218" s="42">
        <v>4</v>
      </c>
      <c r="V218" s="42">
        <v>6.5</v>
      </c>
      <c r="W218" s="42">
        <v>1</v>
      </c>
      <c r="X218" s="42">
        <v>25</v>
      </c>
      <c r="Y218" s="42"/>
      <c r="Z218" s="35">
        <v>5</v>
      </c>
      <c r="AA218" s="35">
        <v>5.5</v>
      </c>
      <c r="AB218" s="35">
        <v>5</v>
      </c>
      <c r="AC218" s="35">
        <v>11</v>
      </c>
      <c r="AD218" s="20"/>
      <c r="AE218" s="42">
        <v>4</v>
      </c>
      <c r="AF218" s="42">
        <v>6.5</v>
      </c>
      <c r="AG218" s="42">
        <v>4</v>
      </c>
      <c r="AH218" s="42">
        <v>13</v>
      </c>
      <c r="AI218" s="21"/>
      <c r="AJ218" s="35">
        <v>5</v>
      </c>
      <c r="AK218" s="35">
        <v>5.5</v>
      </c>
      <c r="AL218" s="20">
        <v>3</v>
      </c>
      <c r="AM218" s="20">
        <v>16</v>
      </c>
      <c r="AN218" s="20"/>
      <c r="AO218" s="21">
        <v>2</v>
      </c>
      <c r="AP218" s="21">
        <v>10</v>
      </c>
      <c r="AQ218" s="21">
        <v>3</v>
      </c>
      <c r="AR218" s="21">
        <v>16</v>
      </c>
      <c r="AS218" s="21"/>
      <c r="AT218" s="36">
        <f t="shared" si="3"/>
        <v>161</v>
      </c>
      <c r="AU218" s="35">
        <v>4</v>
      </c>
    </row>
    <row r="219" spans="1:47" s="8" customFormat="1" ht="18" customHeight="1" x14ac:dyDescent="0.25">
      <c r="A219" s="37">
        <v>5</v>
      </c>
      <c r="B219" s="19" t="s">
        <v>134</v>
      </c>
      <c r="C219" s="18">
        <v>81</v>
      </c>
      <c r="D219" s="20" t="s">
        <v>29</v>
      </c>
      <c r="E219" s="19" t="s">
        <v>30</v>
      </c>
      <c r="F219" s="35">
        <v>2</v>
      </c>
      <c r="G219" s="35">
        <v>10</v>
      </c>
      <c r="H219" s="35">
        <v>4</v>
      </c>
      <c r="I219" s="35">
        <v>13</v>
      </c>
      <c r="J219" s="35"/>
      <c r="K219" s="42">
        <v>3</v>
      </c>
      <c r="L219" s="42">
        <v>8</v>
      </c>
      <c r="M219" s="42">
        <v>4</v>
      </c>
      <c r="N219" s="42">
        <v>13</v>
      </c>
      <c r="O219" s="42"/>
      <c r="P219" s="35">
        <v>4</v>
      </c>
      <c r="Q219" s="35">
        <v>6.5</v>
      </c>
      <c r="R219" s="35">
        <v>2</v>
      </c>
      <c r="S219" s="35">
        <v>20</v>
      </c>
      <c r="T219" s="35"/>
      <c r="U219" s="42">
        <v>8</v>
      </c>
      <c r="V219" s="42">
        <v>4</v>
      </c>
      <c r="W219" s="42">
        <v>7</v>
      </c>
      <c r="X219" s="42">
        <v>9</v>
      </c>
      <c r="Y219" s="42"/>
      <c r="Z219" s="35">
        <v>8</v>
      </c>
      <c r="AA219" s="35">
        <v>4</v>
      </c>
      <c r="AB219" s="35">
        <v>9</v>
      </c>
      <c r="AC219" s="35">
        <v>7</v>
      </c>
      <c r="AD219" s="20"/>
      <c r="AE219" s="42">
        <v>7</v>
      </c>
      <c r="AF219" s="42">
        <v>4.5</v>
      </c>
      <c r="AG219" s="42">
        <v>5</v>
      </c>
      <c r="AH219" s="42">
        <v>11</v>
      </c>
      <c r="AI219" s="42"/>
      <c r="AJ219" s="20">
        <v>7</v>
      </c>
      <c r="AK219" s="20">
        <v>4.5</v>
      </c>
      <c r="AL219" s="20">
        <v>7</v>
      </c>
      <c r="AM219" s="20">
        <v>9</v>
      </c>
      <c r="AN219" s="20"/>
      <c r="AO219" s="21" t="s">
        <v>37</v>
      </c>
      <c r="AP219" s="21" t="s">
        <v>273</v>
      </c>
      <c r="AQ219" s="21" t="s">
        <v>37</v>
      </c>
      <c r="AR219" s="21" t="s">
        <v>273</v>
      </c>
      <c r="AS219" s="21"/>
      <c r="AT219" s="36">
        <f t="shared" si="3"/>
        <v>123.5</v>
      </c>
      <c r="AU219" s="35">
        <v>5</v>
      </c>
    </row>
    <row r="220" spans="1:47" s="8" customFormat="1" ht="18" customHeight="1" x14ac:dyDescent="0.25">
      <c r="A220" s="37">
        <v>6</v>
      </c>
      <c r="B220" s="19" t="s">
        <v>28</v>
      </c>
      <c r="C220" s="20">
        <v>10</v>
      </c>
      <c r="D220" s="20" t="s">
        <v>7</v>
      </c>
      <c r="E220" s="19" t="s">
        <v>30</v>
      </c>
      <c r="F220" s="35">
        <v>12</v>
      </c>
      <c r="G220" s="35" t="s">
        <v>281</v>
      </c>
      <c r="H220" s="35">
        <v>7</v>
      </c>
      <c r="I220" s="35">
        <v>9</v>
      </c>
      <c r="J220" s="35"/>
      <c r="K220" s="42">
        <v>9</v>
      </c>
      <c r="L220" s="42">
        <v>3.5</v>
      </c>
      <c r="M220" s="42">
        <v>7</v>
      </c>
      <c r="N220" s="42">
        <v>9</v>
      </c>
      <c r="O220" s="42"/>
      <c r="P220" s="35">
        <v>9</v>
      </c>
      <c r="Q220" s="35">
        <v>3.5</v>
      </c>
      <c r="R220" s="43" t="s">
        <v>54</v>
      </c>
      <c r="S220" s="35" t="s">
        <v>273</v>
      </c>
      <c r="T220" s="35"/>
      <c r="U220" s="42">
        <v>7</v>
      </c>
      <c r="V220" s="42">
        <v>4.5</v>
      </c>
      <c r="W220" s="42">
        <v>6</v>
      </c>
      <c r="X220" s="42">
        <v>10</v>
      </c>
      <c r="Y220" s="42"/>
      <c r="Z220" s="35">
        <v>7</v>
      </c>
      <c r="AA220" s="35">
        <v>4.5</v>
      </c>
      <c r="AB220" s="35">
        <v>6</v>
      </c>
      <c r="AC220" s="35">
        <v>10</v>
      </c>
      <c r="AD220" s="20"/>
      <c r="AE220" s="42">
        <v>6</v>
      </c>
      <c r="AF220" s="42">
        <v>5</v>
      </c>
      <c r="AG220" s="42">
        <v>6</v>
      </c>
      <c r="AH220" s="42">
        <v>10</v>
      </c>
      <c r="AI220" s="21"/>
      <c r="AJ220" s="20">
        <v>4</v>
      </c>
      <c r="AK220" s="20">
        <v>6.5</v>
      </c>
      <c r="AL220" s="20">
        <v>4</v>
      </c>
      <c r="AM220" s="20">
        <v>13</v>
      </c>
      <c r="AN220" s="20">
        <v>1</v>
      </c>
      <c r="AO220" s="21">
        <v>4</v>
      </c>
      <c r="AP220" s="21">
        <v>6.5</v>
      </c>
      <c r="AQ220" s="21">
        <v>2</v>
      </c>
      <c r="AR220" s="21">
        <v>20</v>
      </c>
      <c r="AS220" s="21"/>
      <c r="AT220" s="36">
        <f t="shared" si="3"/>
        <v>116</v>
      </c>
      <c r="AU220" s="35">
        <v>6</v>
      </c>
    </row>
    <row r="221" spans="1:47" s="8" customFormat="1" ht="18" customHeight="1" x14ac:dyDescent="0.25">
      <c r="A221" s="37">
        <v>7</v>
      </c>
      <c r="B221" s="19" t="s">
        <v>62</v>
      </c>
      <c r="C221" s="18">
        <v>33</v>
      </c>
      <c r="D221" s="20" t="s">
        <v>7</v>
      </c>
      <c r="E221" s="19" t="s">
        <v>36</v>
      </c>
      <c r="F221" s="35">
        <v>3</v>
      </c>
      <c r="G221" s="35">
        <v>8</v>
      </c>
      <c r="H221" s="35">
        <v>8</v>
      </c>
      <c r="I221" s="35">
        <v>8</v>
      </c>
      <c r="J221" s="35"/>
      <c r="K221" s="42">
        <v>1</v>
      </c>
      <c r="L221" s="42">
        <v>12.5</v>
      </c>
      <c r="M221" s="41" t="s">
        <v>54</v>
      </c>
      <c r="N221" s="42" t="s">
        <v>117</v>
      </c>
      <c r="O221" s="42"/>
      <c r="P221" s="35">
        <v>2</v>
      </c>
      <c r="Q221" s="35">
        <v>10</v>
      </c>
      <c r="R221" s="35">
        <v>6</v>
      </c>
      <c r="S221" s="35">
        <v>10</v>
      </c>
      <c r="T221" s="35"/>
      <c r="U221" s="42">
        <v>3</v>
      </c>
      <c r="V221" s="42">
        <v>8</v>
      </c>
      <c r="W221" s="42">
        <v>5</v>
      </c>
      <c r="X221" s="42">
        <v>11</v>
      </c>
      <c r="Y221" s="42"/>
      <c r="Z221" s="35">
        <v>4</v>
      </c>
      <c r="AA221" s="35">
        <v>6.5</v>
      </c>
      <c r="AB221" s="35">
        <v>8</v>
      </c>
      <c r="AC221" s="35">
        <v>8</v>
      </c>
      <c r="AD221" s="20"/>
      <c r="AE221" s="42">
        <v>1</v>
      </c>
      <c r="AF221" s="42">
        <v>12.5</v>
      </c>
      <c r="AG221" s="42">
        <v>2</v>
      </c>
      <c r="AH221" s="42">
        <v>20</v>
      </c>
      <c r="AI221" s="21"/>
      <c r="AJ221" s="20"/>
      <c r="AK221" s="20"/>
      <c r="AL221" s="20"/>
      <c r="AM221" s="20"/>
      <c r="AN221" s="20"/>
      <c r="AO221" s="21"/>
      <c r="AP221" s="21" t="s">
        <v>259</v>
      </c>
      <c r="AQ221" s="21"/>
      <c r="AR221" s="21" t="s">
        <v>259</v>
      </c>
      <c r="AS221" s="21"/>
      <c r="AT221" s="36">
        <f t="shared" si="3"/>
        <v>114.5</v>
      </c>
      <c r="AU221" s="35">
        <v>7</v>
      </c>
    </row>
    <row r="222" spans="1:47" s="8" customFormat="1" ht="18" customHeight="1" x14ac:dyDescent="0.25">
      <c r="A222" s="37">
        <v>8</v>
      </c>
      <c r="B222" s="19" t="s">
        <v>88</v>
      </c>
      <c r="C222" s="18">
        <v>7</v>
      </c>
      <c r="D222" s="20" t="s">
        <v>29</v>
      </c>
      <c r="E222" s="19" t="s">
        <v>30</v>
      </c>
      <c r="F222" s="35">
        <v>6</v>
      </c>
      <c r="G222" s="35">
        <v>5</v>
      </c>
      <c r="H222" s="35">
        <v>6</v>
      </c>
      <c r="I222" s="35">
        <v>10</v>
      </c>
      <c r="J222" s="35"/>
      <c r="K222" s="42">
        <v>8</v>
      </c>
      <c r="L222" s="42">
        <v>4</v>
      </c>
      <c r="M222" s="42">
        <v>5</v>
      </c>
      <c r="N222" s="42">
        <v>11</v>
      </c>
      <c r="O222" s="42"/>
      <c r="P222" s="35">
        <v>7</v>
      </c>
      <c r="Q222" s="35">
        <v>4.5</v>
      </c>
      <c r="R222" s="35">
        <v>5</v>
      </c>
      <c r="S222" s="35">
        <v>11</v>
      </c>
      <c r="T222" s="35"/>
      <c r="U222" s="42">
        <v>10</v>
      </c>
      <c r="V222" s="42">
        <v>3</v>
      </c>
      <c r="W222" s="42">
        <v>9</v>
      </c>
      <c r="X222" s="42">
        <v>7</v>
      </c>
      <c r="Y222" s="42"/>
      <c r="Z222" s="35">
        <v>6</v>
      </c>
      <c r="AA222" s="35">
        <v>5</v>
      </c>
      <c r="AB222" s="35">
        <v>4</v>
      </c>
      <c r="AC222" s="35">
        <v>13</v>
      </c>
      <c r="AD222" s="20"/>
      <c r="AE222" s="42" t="s">
        <v>37</v>
      </c>
      <c r="AF222" s="42" t="s">
        <v>273</v>
      </c>
      <c r="AG222" s="42" t="s">
        <v>37</v>
      </c>
      <c r="AH222" s="42" t="s">
        <v>273</v>
      </c>
      <c r="AI222" s="21"/>
      <c r="AJ222" s="20">
        <v>6</v>
      </c>
      <c r="AK222" s="20">
        <v>5</v>
      </c>
      <c r="AL222" s="20">
        <v>8</v>
      </c>
      <c r="AM222" s="20">
        <v>8</v>
      </c>
      <c r="AN222" s="20"/>
      <c r="AO222" s="21">
        <v>6</v>
      </c>
      <c r="AP222" s="21">
        <v>5</v>
      </c>
      <c r="AQ222" s="21">
        <v>5</v>
      </c>
      <c r="AR222" s="21">
        <v>11</v>
      </c>
      <c r="AS222" s="21"/>
      <c r="AT222" s="36">
        <f t="shared" si="3"/>
        <v>102.5</v>
      </c>
      <c r="AU222" s="35">
        <v>8</v>
      </c>
    </row>
    <row r="223" spans="1:47" s="8" customFormat="1" ht="18" customHeight="1" x14ac:dyDescent="0.25">
      <c r="A223" s="37">
        <v>9</v>
      </c>
      <c r="B223" s="19" t="s">
        <v>99</v>
      </c>
      <c r="C223" s="18">
        <v>99</v>
      </c>
      <c r="D223" s="20" t="s">
        <v>7</v>
      </c>
      <c r="E223" s="17" t="s">
        <v>98</v>
      </c>
      <c r="F223" s="35">
        <v>10</v>
      </c>
      <c r="G223" s="35">
        <v>3</v>
      </c>
      <c r="H223" s="35">
        <v>11</v>
      </c>
      <c r="I223" s="35" t="s">
        <v>267</v>
      </c>
      <c r="J223" s="35"/>
      <c r="K223" s="42">
        <v>10</v>
      </c>
      <c r="L223" s="42">
        <v>3</v>
      </c>
      <c r="M223" s="42">
        <v>10</v>
      </c>
      <c r="N223" s="42">
        <v>6</v>
      </c>
      <c r="O223" s="42"/>
      <c r="P223" s="35">
        <v>8</v>
      </c>
      <c r="Q223" s="35">
        <v>4</v>
      </c>
      <c r="R223" s="35">
        <v>7</v>
      </c>
      <c r="S223" s="35">
        <v>9</v>
      </c>
      <c r="T223" s="35"/>
      <c r="U223" s="42">
        <v>9</v>
      </c>
      <c r="V223" s="42">
        <v>3.5</v>
      </c>
      <c r="W223" s="42">
        <v>8</v>
      </c>
      <c r="X223" s="42">
        <v>8</v>
      </c>
      <c r="Y223" s="42"/>
      <c r="Z223" s="35">
        <v>11</v>
      </c>
      <c r="AA223" s="35" t="s">
        <v>278</v>
      </c>
      <c r="AB223" s="35">
        <v>10</v>
      </c>
      <c r="AC223" s="35">
        <v>6</v>
      </c>
      <c r="AD223" s="20"/>
      <c r="AE223" s="42">
        <v>9</v>
      </c>
      <c r="AF223" s="42">
        <v>3.5</v>
      </c>
      <c r="AG223" s="42">
        <v>8</v>
      </c>
      <c r="AH223" s="42">
        <v>8</v>
      </c>
      <c r="AI223" s="21"/>
      <c r="AJ223" s="20">
        <v>8</v>
      </c>
      <c r="AK223" s="20">
        <v>4</v>
      </c>
      <c r="AL223" s="20">
        <v>6</v>
      </c>
      <c r="AM223" s="20">
        <v>10</v>
      </c>
      <c r="AN223" s="20"/>
      <c r="AO223" s="21">
        <v>7</v>
      </c>
      <c r="AP223" s="21">
        <v>4.5</v>
      </c>
      <c r="AQ223" s="21">
        <v>6</v>
      </c>
      <c r="AR223" s="21">
        <v>10</v>
      </c>
      <c r="AS223" s="21"/>
      <c r="AT223" s="36">
        <f t="shared" si="3"/>
        <v>82.5</v>
      </c>
      <c r="AU223" s="35">
        <v>9</v>
      </c>
    </row>
    <row r="224" spans="1:47" s="8" customFormat="1" ht="18" customHeight="1" x14ac:dyDescent="0.25">
      <c r="A224" s="37">
        <v>10</v>
      </c>
      <c r="B224" s="19" t="s">
        <v>63</v>
      </c>
      <c r="C224" s="18">
        <v>44</v>
      </c>
      <c r="D224" s="20" t="s">
        <v>7</v>
      </c>
      <c r="E224" s="19" t="s">
        <v>36</v>
      </c>
      <c r="F224" s="35">
        <v>5</v>
      </c>
      <c r="G224" s="35">
        <v>5.5</v>
      </c>
      <c r="H224" s="53" t="s">
        <v>45</v>
      </c>
      <c r="I224" s="53" t="s">
        <v>117</v>
      </c>
      <c r="J224" s="35"/>
      <c r="K224" s="42">
        <v>4</v>
      </c>
      <c r="L224" s="42">
        <v>6.5</v>
      </c>
      <c r="M224" s="42">
        <v>3</v>
      </c>
      <c r="N224" s="42">
        <v>16</v>
      </c>
      <c r="O224" s="42"/>
      <c r="P224" s="35">
        <v>3</v>
      </c>
      <c r="Q224" s="35">
        <v>8</v>
      </c>
      <c r="R224" s="35">
        <v>4</v>
      </c>
      <c r="S224" s="35">
        <v>13</v>
      </c>
      <c r="T224" s="35"/>
      <c r="U224" s="42">
        <v>5</v>
      </c>
      <c r="V224" s="42">
        <v>5.5</v>
      </c>
      <c r="W224" s="41" t="s">
        <v>54</v>
      </c>
      <c r="X224" s="42" t="s">
        <v>117</v>
      </c>
      <c r="Y224" s="42"/>
      <c r="Z224" s="35">
        <v>9</v>
      </c>
      <c r="AA224" s="35">
        <v>3.5</v>
      </c>
      <c r="AB224" s="35" t="s">
        <v>45</v>
      </c>
      <c r="AC224" s="35" t="s">
        <v>117</v>
      </c>
      <c r="AD224" s="20"/>
      <c r="AE224" s="42">
        <v>5</v>
      </c>
      <c r="AF224" s="42">
        <v>5.5</v>
      </c>
      <c r="AG224" s="42">
        <v>11</v>
      </c>
      <c r="AH224" s="42">
        <v>5</v>
      </c>
      <c r="AI224" s="21"/>
      <c r="AJ224" s="35"/>
      <c r="AK224" s="35"/>
      <c r="AL224" s="20"/>
      <c r="AM224" s="20"/>
      <c r="AN224" s="20"/>
      <c r="AO224" s="21"/>
      <c r="AP224" s="21" t="s">
        <v>259</v>
      </c>
      <c r="AQ224" s="21"/>
      <c r="AR224" s="21" t="s">
        <v>259</v>
      </c>
      <c r="AS224" s="21"/>
      <c r="AT224" s="36">
        <f t="shared" si="3"/>
        <v>68.5</v>
      </c>
      <c r="AU224" s="35">
        <v>10</v>
      </c>
    </row>
    <row r="225" spans="1:47" s="8" customFormat="1" ht="18" customHeight="1" x14ac:dyDescent="0.25">
      <c r="A225" s="37">
        <v>11</v>
      </c>
      <c r="B225" s="19" t="s">
        <v>35</v>
      </c>
      <c r="C225" s="18">
        <v>66</v>
      </c>
      <c r="D225" s="20" t="s">
        <v>90</v>
      </c>
      <c r="E225" s="55" t="s">
        <v>34</v>
      </c>
      <c r="F225" s="35">
        <v>8</v>
      </c>
      <c r="G225" s="35">
        <v>4</v>
      </c>
      <c r="H225" s="35">
        <v>9</v>
      </c>
      <c r="I225" s="35">
        <v>7</v>
      </c>
      <c r="J225" s="35"/>
      <c r="K225" s="42">
        <v>11</v>
      </c>
      <c r="L225" s="42">
        <v>2.5</v>
      </c>
      <c r="M225" s="42">
        <v>8</v>
      </c>
      <c r="N225" s="42">
        <v>8</v>
      </c>
      <c r="O225" s="42"/>
      <c r="P225" s="35">
        <v>11</v>
      </c>
      <c r="Q225" s="35">
        <v>2.5</v>
      </c>
      <c r="R225" s="35">
        <v>8</v>
      </c>
      <c r="S225" s="35">
        <v>8</v>
      </c>
      <c r="T225" s="35"/>
      <c r="U225" s="42">
        <v>11</v>
      </c>
      <c r="V225" s="42">
        <v>2.5</v>
      </c>
      <c r="W225" s="42">
        <v>10</v>
      </c>
      <c r="X225" s="42">
        <v>6</v>
      </c>
      <c r="Y225" s="42"/>
      <c r="Z225" s="35">
        <v>10</v>
      </c>
      <c r="AA225" s="35">
        <v>3</v>
      </c>
      <c r="AB225" s="35">
        <v>7</v>
      </c>
      <c r="AC225" s="35">
        <v>9</v>
      </c>
      <c r="AD225" s="20"/>
      <c r="AE225" s="42">
        <v>8</v>
      </c>
      <c r="AF225" s="42">
        <v>4</v>
      </c>
      <c r="AG225" s="42">
        <v>7</v>
      </c>
      <c r="AH225" s="42">
        <v>9</v>
      </c>
      <c r="AI225" s="21"/>
      <c r="AJ225" s="20"/>
      <c r="AK225" s="20"/>
      <c r="AL225" s="20"/>
      <c r="AM225" s="20"/>
      <c r="AN225" s="20"/>
      <c r="AO225" s="21"/>
      <c r="AP225" s="21" t="s">
        <v>259</v>
      </c>
      <c r="AQ225" s="21"/>
      <c r="AR225" s="21" t="s">
        <v>259</v>
      </c>
      <c r="AS225" s="21"/>
      <c r="AT225" s="36">
        <f t="shared" si="3"/>
        <v>65.5</v>
      </c>
      <c r="AU225" s="35">
        <v>11</v>
      </c>
    </row>
    <row r="226" spans="1:47" s="8" customFormat="1" ht="18" customHeight="1" x14ac:dyDescent="0.25">
      <c r="A226" s="37">
        <v>12</v>
      </c>
      <c r="B226" s="19" t="s">
        <v>135</v>
      </c>
      <c r="C226" s="18">
        <v>89</v>
      </c>
      <c r="D226" s="20" t="s">
        <v>29</v>
      </c>
      <c r="E226" s="17" t="s">
        <v>98</v>
      </c>
      <c r="F226" s="35">
        <v>9</v>
      </c>
      <c r="G226" s="35">
        <v>3.5</v>
      </c>
      <c r="H226" s="35">
        <v>10</v>
      </c>
      <c r="I226" s="35">
        <v>6</v>
      </c>
      <c r="J226" s="35"/>
      <c r="K226" s="42">
        <v>12</v>
      </c>
      <c r="L226" s="42">
        <v>2</v>
      </c>
      <c r="M226" s="42">
        <v>9</v>
      </c>
      <c r="N226" s="42">
        <v>7</v>
      </c>
      <c r="O226" s="42"/>
      <c r="P226" s="35"/>
      <c r="Q226" s="16"/>
      <c r="R226" s="20"/>
      <c r="S226" s="35"/>
      <c r="T226" s="35"/>
      <c r="U226" s="42"/>
      <c r="V226" s="42" t="s">
        <v>259</v>
      </c>
      <c r="W226" s="42"/>
      <c r="X226" s="42" t="s">
        <v>259</v>
      </c>
      <c r="Y226" s="42"/>
      <c r="Z226" s="35">
        <v>12</v>
      </c>
      <c r="AA226" s="35">
        <v>2</v>
      </c>
      <c r="AB226" s="35">
        <v>11</v>
      </c>
      <c r="AC226" s="35">
        <v>5</v>
      </c>
      <c r="AD226" s="20"/>
      <c r="AE226" s="42">
        <v>10</v>
      </c>
      <c r="AF226" s="42">
        <v>3</v>
      </c>
      <c r="AG226" s="42">
        <v>9</v>
      </c>
      <c r="AH226" s="42">
        <v>7</v>
      </c>
      <c r="AI226" s="21"/>
      <c r="AJ226" s="20">
        <v>9</v>
      </c>
      <c r="AK226" s="20">
        <v>3.5</v>
      </c>
      <c r="AL226" s="20">
        <v>9</v>
      </c>
      <c r="AM226" s="20">
        <v>7</v>
      </c>
      <c r="AN226" s="20"/>
      <c r="AO226" s="21">
        <v>8</v>
      </c>
      <c r="AP226" s="21">
        <v>4</v>
      </c>
      <c r="AQ226" s="42">
        <v>7</v>
      </c>
      <c r="AR226" s="42">
        <v>9</v>
      </c>
      <c r="AS226" s="42"/>
      <c r="AT226" s="36">
        <f t="shared" si="3"/>
        <v>59</v>
      </c>
      <c r="AU226" s="35">
        <v>12</v>
      </c>
    </row>
    <row r="227" spans="1:47" s="8" customFormat="1" ht="18" customHeight="1" x14ac:dyDescent="0.25">
      <c r="A227" s="37">
        <v>13</v>
      </c>
      <c r="B227" s="19" t="s">
        <v>136</v>
      </c>
      <c r="C227" s="18">
        <v>8</v>
      </c>
      <c r="D227" s="20" t="s">
        <v>90</v>
      </c>
      <c r="E227" s="58" t="s">
        <v>137</v>
      </c>
      <c r="F227" s="35">
        <v>11</v>
      </c>
      <c r="G227" s="35">
        <v>2.5</v>
      </c>
      <c r="H227" s="35">
        <v>12</v>
      </c>
      <c r="I227" s="35">
        <v>4</v>
      </c>
      <c r="J227" s="35"/>
      <c r="K227" s="42">
        <v>13</v>
      </c>
      <c r="L227" s="42">
        <v>1.5</v>
      </c>
      <c r="M227" s="42">
        <v>11</v>
      </c>
      <c r="N227" s="42">
        <v>5</v>
      </c>
      <c r="O227" s="42"/>
      <c r="P227" s="35">
        <v>12</v>
      </c>
      <c r="Q227" s="35">
        <v>2</v>
      </c>
      <c r="R227" s="35">
        <v>10</v>
      </c>
      <c r="S227" s="35">
        <v>6</v>
      </c>
      <c r="T227" s="35"/>
      <c r="U227" s="42">
        <v>12</v>
      </c>
      <c r="V227" s="42">
        <v>2</v>
      </c>
      <c r="W227" s="42">
        <v>11</v>
      </c>
      <c r="X227" s="42">
        <v>5</v>
      </c>
      <c r="Y227" s="42"/>
      <c r="Z227" s="35">
        <v>13</v>
      </c>
      <c r="AA227" s="35" t="s">
        <v>280</v>
      </c>
      <c r="AB227" s="35">
        <v>12</v>
      </c>
      <c r="AC227" s="35" t="s">
        <v>277</v>
      </c>
      <c r="AD227" s="20"/>
      <c r="AE227" s="42">
        <v>11</v>
      </c>
      <c r="AF227" s="42">
        <v>2.5</v>
      </c>
      <c r="AG227" s="42">
        <v>10</v>
      </c>
      <c r="AH227" s="42">
        <v>6</v>
      </c>
      <c r="AI227" s="21"/>
      <c r="AJ227" s="20">
        <v>10</v>
      </c>
      <c r="AK227" s="20">
        <v>3</v>
      </c>
      <c r="AL227" s="20">
        <v>10</v>
      </c>
      <c r="AM227" s="20">
        <v>6</v>
      </c>
      <c r="AN227" s="20"/>
      <c r="AO227" s="21">
        <v>9</v>
      </c>
      <c r="AP227" s="21">
        <v>3.5</v>
      </c>
      <c r="AQ227" s="21">
        <v>8</v>
      </c>
      <c r="AR227" s="21">
        <v>8</v>
      </c>
      <c r="AS227" s="21"/>
      <c r="AT227" s="36">
        <f t="shared" si="3"/>
        <v>57</v>
      </c>
      <c r="AU227" s="35">
        <v>13</v>
      </c>
    </row>
    <row r="228" spans="1:47" ht="18" customHeight="1" x14ac:dyDescent="0.25">
      <c r="B228" s="10" t="s">
        <v>21</v>
      </c>
    </row>
    <row r="229" spans="1:47" ht="18" customHeight="1" x14ac:dyDescent="0.25"/>
    <row r="230" spans="1:47" ht="18" customHeight="1" x14ac:dyDescent="0.25"/>
    <row r="231" spans="1:47" ht="18" customHeight="1" x14ac:dyDescent="0.25"/>
    <row r="232" spans="1:47" ht="18" customHeight="1" x14ac:dyDescent="0.25"/>
    <row r="233" spans="1:47" ht="18" customHeight="1" x14ac:dyDescent="0.25"/>
    <row r="234" spans="1:47" ht="18" customHeight="1" x14ac:dyDescent="0.25"/>
    <row r="235" spans="1:47" ht="18" customHeight="1" x14ac:dyDescent="0.25"/>
    <row r="236" spans="1:47" ht="18" customHeight="1" x14ac:dyDescent="0.25"/>
    <row r="237" spans="1:47" ht="18" customHeight="1" x14ac:dyDescent="0.25"/>
    <row r="238" spans="1:47" ht="18" customHeight="1" x14ac:dyDescent="0.25"/>
    <row r="239" spans="1:47" ht="18" customHeight="1" x14ac:dyDescent="0.25"/>
    <row r="240" spans="1:47" ht="18" customHeight="1" x14ac:dyDescent="0.25"/>
    <row r="241" ht="18" customHeight="1" x14ac:dyDescent="0.25"/>
    <row r="242" ht="18" customHeight="1" x14ac:dyDescent="0.25"/>
    <row r="243" ht="18" customHeight="1" x14ac:dyDescent="0.25"/>
    <row r="244" ht="18" customHeight="1" x14ac:dyDescent="0.25"/>
    <row r="245" ht="18" customHeight="1" x14ac:dyDescent="0.25"/>
    <row r="246" ht="18" customHeight="1" x14ac:dyDescent="0.25"/>
    <row r="247" ht="18" customHeight="1" x14ac:dyDescent="0.25"/>
    <row r="248" ht="18" customHeight="1" x14ac:dyDescent="0.25"/>
    <row r="249" ht="18" customHeight="1" x14ac:dyDescent="0.25"/>
    <row r="250" ht="18" customHeight="1" x14ac:dyDescent="0.25"/>
    <row r="251" ht="18" customHeight="1" x14ac:dyDescent="0.25"/>
    <row r="252" ht="18" customHeight="1" x14ac:dyDescent="0.25"/>
    <row r="253" ht="18" customHeight="1" x14ac:dyDescent="0.25"/>
    <row r="254" ht="18" customHeight="1" x14ac:dyDescent="0.25"/>
    <row r="255" ht="18" customHeight="1" x14ac:dyDescent="0.25"/>
    <row r="256" ht="18" customHeight="1" x14ac:dyDescent="0.25"/>
    <row r="257" spans="1:47" ht="18" customHeight="1" x14ac:dyDescent="0.25"/>
    <row r="258" spans="1:47" ht="18" customHeight="1" x14ac:dyDescent="0.25"/>
    <row r="259" spans="1:47" ht="18" customHeight="1" x14ac:dyDescent="0.25"/>
    <row r="268" spans="1:47" ht="32.25" customHeight="1" x14ac:dyDescent="0.25">
      <c r="A268" s="82" t="s">
        <v>24</v>
      </c>
      <c r="B268" s="82"/>
      <c r="C268" s="82"/>
      <c r="D268" s="82"/>
      <c r="E268" s="82"/>
      <c r="F268" s="82"/>
      <c r="G268" s="82"/>
      <c r="H268" s="82"/>
      <c r="I268" s="82"/>
      <c r="J268" s="82"/>
      <c r="K268" s="82"/>
      <c r="L268" s="82"/>
      <c r="M268" s="82"/>
      <c r="N268" s="82"/>
      <c r="O268" s="82"/>
      <c r="P268" s="82"/>
      <c r="Q268" s="82"/>
      <c r="R268" s="82"/>
      <c r="S268" s="82"/>
      <c r="T268" s="82"/>
      <c r="U268" s="82"/>
      <c r="V268" s="82"/>
      <c r="W268" s="82"/>
      <c r="X268" s="82"/>
      <c r="Y268" s="82"/>
      <c r="Z268" s="82"/>
      <c r="AA268" s="82"/>
      <c r="AB268" s="82"/>
      <c r="AC268" s="82"/>
      <c r="AD268" s="82"/>
      <c r="AE268" s="82"/>
      <c r="AF268" s="82"/>
      <c r="AG268" s="82"/>
      <c r="AH268" s="82"/>
      <c r="AI268" s="82"/>
      <c r="AJ268" s="82"/>
      <c r="AK268" s="82"/>
      <c r="AL268" s="82"/>
      <c r="AM268" s="82"/>
      <c r="AN268" s="82"/>
      <c r="AO268" s="82"/>
      <c r="AP268" s="82"/>
      <c r="AQ268" s="82"/>
      <c r="AR268" s="82"/>
      <c r="AS268" s="82"/>
      <c r="AT268" s="82"/>
      <c r="AU268" s="82"/>
    </row>
    <row r="269" spans="1:47" ht="34.5" customHeight="1" x14ac:dyDescent="0.25">
      <c r="A269" s="82" t="s">
        <v>126</v>
      </c>
      <c r="B269" s="82"/>
      <c r="C269" s="82"/>
      <c r="D269" s="82"/>
      <c r="E269" s="82"/>
      <c r="F269" s="82"/>
      <c r="G269" s="82"/>
      <c r="H269" s="82"/>
      <c r="I269" s="82"/>
      <c r="J269" s="82"/>
      <c r="K269" s="82"/>
      <c r="L269" s="82"/>
      <c r="M269" s="82"/>
      <c r="N269" s="82"/>
      <c r="O269" s="82"/>
      <c r="P269" s="82"/>
      <c r="Q269" s="82"/>
      <c r="R269" s="82"/>
      <c r="S269" s="82"/>
      <c r="T269" s="82"/>
      <c r="U269" s="82"/>
      <c r="V269" s="82"/>
      <c r="W269" s="82"/>
      <c r="X269" s="82"/>
      <c r="Y269" s="82"/>
      <c r="Z269" s="82"/>
      <c r="AA269" s="82"/>
      <c r="AB269" s="82"/>
      <c r="AC269" s="82"/>
      <c r="AD269" s="82"/>
      <c r="AE269" s="82"/>
      <c r="AF269" s="82"/>
      <c r="AG269" s="82"/>
      <c r="AH269" s="82"/>
      <c r="AI269" s="82"/>
      <c r="AJ269" s="82"/>
      <c r="AK269" s="82"/>
      <c r="AL269" s="82"/>
      <c r="AM269" s="82"/>
      <c r="AN269" s="82"/>
      <c r="AO269" s="82"/>
      <c r="AP269" s="82"/>
      <c r="AQ269" s="82"/>
      <c r="AR269" s="82"/>
      <c r="AS269" s="82"/>
      <c r="AT269" s="82"/>
      <c r="AU269" s="82"/>
    </row>
    <row r="270" spans="1:47" ht="30" customHeight="1" x14ac:dyDescent="0.25">
      <c r="A270" s="83"/>
      <c r="B270" s="83"/>
      <c r="C270" s="83"/>
      <c r="D270" s="83"/>
      <c r="E270" s="83"/>
      <c r="F270" s="83"/>
      <c r="G270" s="83"/>
      <c r="H270" s="83"/>
      <c r="I270" s="83"/>
      <c r="J270" s="83"/>
      <c r="K270" s="83"/>
      <c r="L270" s="83"/>
      <c r="M270" s="83"/>
      <c r="N270" s="83"/>
      <c r="O270" s="83"/>
      <c r="P270" s="83"/>
      <c r="Q270" s="83"/>
      <c r="R270" s="83"/>
      <c r="S270" s="83"/>
      <c r="T270" s="83"/>
      <c r="U270" s="83"/>
      <c r="V270" s="83"/>
      <c r="W270" s="83"/>
      <c r="X270" s="83"/>
      <c r="Y270" s="83"/>
      <c r="Z270" s="83"/>
      <c r="AA270" s="83"/>
      <c r="AB270" s="83"/>
      <c r="AC270" s="83"/>
      <c r="AD270" s="83"/>
      <c r="AE270" s="83"/>
      <c r="AF270" s="83"/>
      <c r="AG270" s="83"/>
      <c r="AH270" s="83"/>
      <c r="AI270" s="83"/>
      <c r="AJ270" s="83"/>
      <c r="AK270" s="83"/>
      <c r="AL270" s="83"/>
      <c r="AM270" s="83"/>
      <c r="AN270" s="83"/>
      <c r="AO270" s="83"/>
      <c r="AP270" s="83"/>
      <c r="AQ270" s="83"/>
      <c r="AR270" s="83"/>
      <c r="AS270" s="83"/>
      <c r="AT270" s="83"/>
      <c r="AU270" s="83"/>
    </row>
    <row r="271" spans="1:47" s="63" customFormat="1" ht="18" customHeight="1" x14ac:dyDescent="0.25">
      <c r="A271" s="61" t="s">
        <v>123</v>
      </c>
      <c r="B271" s="61"/>
      <c r="C271" s="61"/>
      <c r="D271" s="61"/>
      <c r="E271" s="61"/>
      <c r="F271" s="61"/>
      <c r="G271" s="61"/>
      <c r="H271" s="61"/>
      <c r="I271" s="61"/>
      <c r="J271" s="61"/>
      <c r="K271" s="61"/>
      <c r="L271" s="61"/>
      <c r="M271" s="61"/>
      <c r="N271" s="61"/>
      <c r="O271" s="61"/>
      <c r="P271" s="61"/>
      <c r="Q271" s="61"/>
      <c r="R271" s="61"/>
      <c r="S271" s="61"/>
      <c r="T271" s="61"/>
      <c r="U271" s="62"/>
      <c r="V271" s="62"/>
      <c r="W271" s="62"/>
      <c r="X271" s="62"/>
      <c r="Y271" s="62"/>
      <c r="Z271" s="62"/>
      <c r="AA271" s="62"/>
      <c r="AB271" s="62"/>
      <c r="AC271" s="62"/>
      <c r="AD271" s="62"/>
      <c r="AE271" s="62"/>
      <c r="AF271" s="62"/>
      <c r="AG271" s="62"/>
      <c r="AH271" s="62"/>
      <c r="AI271" s="62"/>
      <c r="AJ271" s="62"/>
      <c r="AK271" s="62"/>
      <c r="AL271" s="62"/>
      <c r="AM271" s="62"/>
      <c r="AN271" s="62"/>
      <c r="AO271" s="62"/>
      <c r="AP271" s="62"/>
      <c r="AQ271" s="62"/>
      <c r="AR271" s="62"/>
      <c r="AS271" s="62"/>
    </row>
    <row r="272" spans="1:47" s="63" customFormat="1" ht="18" customHeight="1" x14ac:dyDescent="0.25">
      <c r="A272" s="61" t="s">
        <v>124</v>
      </c>
      <c r="B272" s="61"/>
      <c r="C272" s="61"/>
      <c r="D272" s="61"/>
      <c r="E272" s="61"/>
      <c r="F272" s="61"/>
      <c r="G272" s="61"/>
      <c r="H272" s="61"/>
      <c r="I272" s="61"/>
      <c r="J272" s="61"/>
      <c r="K272" s="61"/>
      <c r="L272" s="61"/>
      <c r="M272" s="61"/>
      <c r="N272" s="61"/>
      <c r="O272" s="61"/>
      <c r="P272" s="61"/>
      <c r="Q272" s="61"/>
      <c r="R272" s="61"/>
      <c r="S272" s="61"/>
      <c r="T272" s="61"/>
      <c r="U272" s="62"/>
      <c r="V272" s="62"/>
      <c r="W272" s="62"/>
      <c r="X272" s="62"/>
      <c r="Y272" s="62"/>
      <c r="Z272" s="62"/>
      <c r="AA272" s="62"/>
      <c r="AB272" s="62"/>
      <c r="AC272" s="62"/>
      <c r="AD272" s="62"/>
      <c r="AE272" s="62"/>
      <c r="AF272" s="62"/>
      <c r="AG272" s="62"/>
      <c r="AH272" s="62"/>
      <c r="AI272" s="62"/>
      <c r="AJ272" s="62"/>
      <c r="AK272" s="62"/>
      <c r="AL272" s="62"/>
      <c r="AM272" s="62"/>
      <c r="AN272" s="62"/>
      <c r="AO272" s="62"/>
      <c r="AP272" s="62"/>
      <c r="AQ272" s="62"/>
      <c r="AR272" s="62"/>
      <c r="AS272" s="62"/>
    </row>
    <row r="273" spans="1:47" s="63" customFormat="1" ht="18" customHeight="1" x14ac:dyDescent="0.25">
      <c r="A273" s="61" t="s">
        <v>125</v>
      </c>
      <c r="B273" s="61"/>
      <c r="C273" s="61"/>
      <c r="D273" s="61"/>
      <c r="E273" s="61"/>
      <c r="F273" s="61"/>
      <c r="G273" s="61"/>
      <c r="H273" s="61"/>
      <c r="I273" s="61"/>
      <c r="J273" s="61"/>
      <c r="K273" s="61"/>
      <c r="L273" s="61"/>
      <c r="M273" s="61"/>
      <c r="N273" s="61"/>
      <c r="O273" s="61"/>
      <c r="P273" s="61"/>
      <c r="Q273" s="61"/>
      <c r="R273" s="61"/>
      <c r="S273" s="61"/>
      <c r="T273" s="61"/>
      <c r="U273" s="62"/>
      <c r="V273" s="62"/>
      <c r="W273" s="62"/>
      <c r="X273" s="62"/>
      <c r="Y273" s="62"/>
      <c r="Z273" s="62"/>
      <c r="AA273" s="62"/>
      <c r="AB273" s="62"/>
      <c r="AC273" s="62"/>
      <c r="AD273" s="62"/>
      <c r="AE273" s="62"/>
      <c r="AF273" s="62"/>
      <c r="AG273" s="62"/>
      <c r="AH273" s="62"/>
      <c r="AI273" s="62"/>
      <c r="AJ273" s="62"/>
      <c r="AK273" s="62"/>
      <c r="AL273" s="62"/>
      <c r="AM273" s="62"/>
      <c r="AN273" s="62"/>
      <c r="AO273" s="62"/>
      <c r="AP273" s="62"/>
      <c r="AQ273" s="62"/>
      <c r="AR273" s="62"/>
      <c r="AS273" s="62"/>
    </row>
    <row r="274" spans="1:47" s="63" customFormat="1" ht="18" customHeight="1" x14ac:dyDescent="0.25">
      <c r="A274" s="61" t="s">
        <v>255</v>
      </c>
      <c r="B274" s="61"/>
      <c r="C274" s="61"/>
      <c r="D274" s="61"/>
      <c r="E274" s="61"/>
      <c r="F274" s="61"/>
      <c r="G274" s="61"/>
      <c r="H274" s="61"/>
      <c r="I274" s="61"/>
      <c r="J274" s="61"/>
      <c r="K274" s="61"/>
      <c r="L274" s="61"/>
      <c r="M274" s="61"/>
      <c r="N274" s="61"/>
      <c r="O274" s="61"/>
      <c r="P274" s="61"/>
      <c r="Q274" s="61"/>
      <c r="R274" s="61"/>
      <c r="S274" s="61"/>
      <c r="T274" s="61"/>
      <c r="U274" s="62"/>
      <c r="V274" s="62"/>
      <c r="W274" s="62"/>
      <c r="X274" s="62"/>
      <c r="Y274" s="62"/>
      <c r="Z274" s="62"/>
      <c r="AA274" s="62"/>
      <c r="AB274" s="62"/>
      <c r="AC274" s="62"/>
      <c r="AD274" s="62"/>
      <c r="AE274" s="62"/>
      <c r="AF274" s="62"/>
      <c r="AG274" s="62"/>
      <c r="AH274" s="62"/>
      <c r="AI274" s="62"/>
      <c r="AJ274" s="62"/>
      <c r="AK274" s="62"/>
      <c r="AL274" s="62"/>
      <c r="AM274" s="62"/>
      <c r="AN274" s="62"/>
      <c r="AO274" s="62"/>
      <c r="AP274" s="62"/>
      <c r="AQ274" s="62"/>
      <c r="AR274" s="62"/>
      <c r="AS274" s="62"/>
    </row>
    <row r="275" spans="1:47" s="63" customFormat="1" ht="27.95" customHeight="1" x14ac:dyDescent="0.25">
      <c r="A275" s="84" t="s">
        <v>138</v>
      </c>
      <c r="B275" s="84"/>
      <c r="C275" s="84"/>
      <c r="D275" s="84"/>
      <c r="E275" s="84"/>
      <c r="F275" s="84"/>
      <c r="G275" s="84"/>
      <c r="H275" s="84"/>
      <c r="I275" s="84"/>
      <c r="J275" s="84"/>
      <c r="K275" s="84"/>
      <c r="L275" s="84"/>
      <c r="M275" s="84"/>
      <c r="N275" s="84"/>
      <c r="O275" s="84"/>
      <c r="P275" s="84"/>
      <c r="Q275" s="84"/>
      <c r="R275" s="84"/>
      <c r="S275" s="84"/>
      <c r="T275" s="84"/>
      <c r="U275" s="84"/>
      <c r="V275" s="84"/>
      <c r="W275" s="84"/>
      <c r="X275" s="84"/>
      <c r="Y275" s="84"/>
      <c r="Z275" s="84"/>
      <c r="AA275" s="84"/>
      <c r="AB275" s="84"/>
      <c r="AC275" s="84"/>
      <c r="AD275" s="84"/>
      <c r="AE275" s="84"/>
      <c r="AF275" s="84"/>
      <c r="AG275" s="84"/>
      <c r="AH275" s="84"/>
      <c r="AI275" s="84"/>
      <c r="AJ275" s="84"/>
      <c r="AK275" s="84"/>
      <c r="AL275" s="84"/>
      <c r="AM275" s="84"/>
      <c r="AN275" s="84"/>
      <c r="AO275" s="84"/>
      <c r="AP275" s="84"/>
      <c r="AQ275" s="84"/>
      <c r="AR275" s="84"/>
      <c r="AS275" s="84"/>
      <c r="AT275" s="84"/>
      <c r="AU275" s="84"/>
    </row>
    <row r="276" spans="1:47" s="6" customFormat="1" ht="18" customHeight="1" x14ac:dyDescent="0.3">
      <c r="A276" s="76" t="s">
        <v>3</v>
      </c>
      <c r="B276" s="86" t="s">
        <v>20</v>
      </c>
      <c r="C276" s="86" t="s">
        <v>0</v>
      </c>
      <c r="D276" s="86" t="s">
        <v>5</v>
      </c>
      <c r="E276" s="87" t="s">
        <v>4</v>
      </c>
      <c r="F276" s="90" t="s">
        <v>10</v>
      </c>
      <c r="G276" s="91"/>
      <c r="H276" s="91"/>
      <c r="I276" s="91"/>
      <c r="J276" s="92"/>
      <c r="K276" s="70" t="s">
        <v>11</v>
      </c>
      <c r="L276" s="93"/>
      <c r="M276" s="93"/>
      <c r="N276" s="93"/>
      <c r="O276" s="71"/>
      <c r="P276" s="90" t="s">
        <v>14</v>
      </c>
      <c r="Q276" s="91"/>
      <c r="R276" s="91"/>
      <c r="S276" s="91"/>
      <c r="T276" s="92"/>
      <c r="U276" s="70" t="s">
        <v>17</v>
      </c>
      <c r="V276" s="93"/>
      <c r="W276" s="93"/>
      <c r="X276" s="93"/>
      <c r="Y276" s="71"/>
      <c r="Z276" s="90" t="s">
        <v>18</v>
      </c>
      <c r="AA276" s="91"/>
      <c r="AB276" s="91"/>
      <c r="AC276" s="91"/>
      <c r="AD276" s="92"/>
      <c r="AE276" s="70" t="s">
        <v>19</v>
      </c>
      <c r="AF276" s="93"/>
      <c r="AG276" s="93"/>
      <c r="AH276" s="93"/>
      <c r="AI276" s="71"/>
      <c r="AJ276" s="90" t="s">
        <v>86</v>
      </c>
      <c r="AK276" s="91"/>
      <c r="AL276" s="91"/>
      <c r="AM276" s="91"/>
      <c r="AN276" s="92"/>
      <c r="AO276" s="70" t="s">
        <v>87</v>
      </c>
      <c r="AP276" s="93"/>
      <c r="AQ276" s="93"/>
      <c r="AR276" s="93"/>
      <c r="AS276" s="71"/>
      <c r="AT276" s="94" t="s">
        <v>13</v>
      </c>
      <c r="AU276" s="76" t="s">
        <v>12</v>
      </c>
    </row>
    <row r="277" spans="1:47" s="6" customFormat="1" ht="18" customHeight="1" x14ac:dyDescent="0.3">
      <c r="A277" s="85"/>
      <c r="B277" s="86"/>
      <c r="C277" s="86"/>
      <c r="D277" s="86"/>
      <c r="E277" s="88"/>
      <c r="F277" s="80" t="s">
        <v>15</v>
      </c>
      <c r="G277" s="81"/>
      <c r="H277" s="74" t="s">
        <v>16</v>
      </c>
      <c r="I277" s="75"/>
      <c r="J277" s="76" t="s">
        <v>118</v>
      </c>
      <c r="K277" s="78" t="s">
        <v>15</v>
      </c>
      <c r="L277" s="79"/>
      <c r="M277" s="70" t="s">
        <v>16</v>
      </c>
      <c r="N277" s="71"/>
      <c r="O277" s="72" t="s">
        <v>118</v>
      </c>
      <c r="P277" s="80" t="s">
        <v>15</v>
      </c>
      <c r="Q277" s="81"/>
      <c r="R277" s="74" t="s">
        <v>16</v>
      </c>
      <c r="S277" s="75"/>
      <c r="T277" s="76" t="s">
        <v>118</v>
      </c>
      <c r="U277" s="78" t="s">
        <v>15</v>
      </c>
      <c r="V277" s="79"/>
      <c r="W277" s="70" t="s">
        <v>16</v>
      </c>
      <c r="X277" s="71"/>
      <c r="Y277" s="72" t="s">
        <v>118</v>
      </c>
      <c r="Z277" s="80" t="s">
        <v>15</v>
      </c>
      <c r="AA277" s="81"/>
      <c r="AB277" s="74" t="s">
        <v>16</v>
      </c>
      <c r="AC277" s="75"/>
      <c r="AD277" s="76" t="s">
        <v>118</v>
      </c>
      <c r="AE277" s="78" t="s">
        <v>15</v>
      </c>
      <c r="AF277" s="79"/>
      <c r="AG277" s="70" t="s">
        <v>16</v>
      </c>
      <c r="AH277" s="71"/>
      <c r="AI277" s="72" t="s">
        <v>118</v>
      </c>
      <c r="AJ277" s="80" t="s">
        <v>15</v>
      </c>
      <c r="AK277" s="81"/>
      <c r="AL277" s="74" t="s">
        <v>16</v>
      </c>
      <c r="AM277" s="75"/>
      <c r="AN277" s="76" t="s">
        <v>118</v>
      </c>
      <c r="AO277" s="78" t="s">
        <v>15</v>
      </c>
      <c r="AP277" s="79"/>
      <c r="AQ277" s="70" t="s">
        <v>16</v>
      </c>
      <c r="AR277" s="71"/>
      <c r="AS277" s="72" t="s">
        <v>118</v>
      </c>
      <c r="AT277" s="94"/>
      <c r="AU277" s="85"/>
    </row>
    <row r="278" spans="1:47" s="6" customFormat="1" ht="18" customHeight="1" x14ac:dyDescent="0.3">
      <c r="A278" s="77"/>
      <c r="B278" s="86"/>
      <c r="C278" s="86"/>
      <c r="D278" s="86"/>
      <c r="E278" s="89"/>
      <c r="F278" s="59" t="s">
        <v>1</v>
      </c>
      <c r="G278" s="14" t="s">
        <v>2</v>
      </c>
      <c r="H278" s="59" t="s">
        <v>1</v>
      </c>
      <c r="I278" s="14" t="s">
        <v>2</v>
      </c>
      <c r="J278" s="77"/>
      <c r="K278" s="60" t="s">
        <v>1</v>
      </c>
      <c r="L278" s="33" t="s">
        <v>2</v>
      </c>
      <c r="M278" s="60" t="s">
        <v>1</v>
      </c>
      <c r="N278" s="33" t="s">
        <v>2</v>
      </c>
      <c r="O278" s="73"/>
      <c r="P278" s="59" t="s">
        <v>1</v>
      </c>
      <c r="Q278" s="14" t="s">
        <v>2</v>
      </c>
      <c r="R278" s="59" t="s">
        <v>1</v>
      </c>
      <c r="S278" s="14" t="s">
        <v>2</v>
      </c>
      <c r="T278" s="77"/>
      <c r="U278" s="60" t="s">
        <v>1</v>
      </c>
      <c r="V278" s="33" t="s">
        <v>2</v>
      </c>
      <c r="W278" s="60" t="s">
        <v>1</v>
      </c>
      <c r="X278" s="33" t="s">
        <v>2</v>
      </c>
      <c r="Y278" s="73"/>
      <c r="Z278" s="59" t="s">
        <v>1</v>
      </c>
      <c r="AA278" s="14" t="s">
        <v>2</v>
      </c>
      <c r="AB278" s="59" t="s">
        <v>1</v>
      </c>
      <c r="AC278" s="14" t="s">
        <v>2</v>
      </c>
      <c r="AD278" s="77"/>
      <c r="AE278" s="60" t="s">
        <v>1</v>
      </c>
      <c r="AF278" s="33" t="s">
        <v>2</v>
      </c>
      <c r="AG278" s="60" t="s">
        <v>1</v>
      </c>
      <c r="AH278" s="33" t="s">
        <v>2</v>
      </c>
      <c r="AI278" s="73"/>
      <c r="AJ278" s="59" t="s">
        <v>1</v>
      </c>
      <c r="AK278" s="14" t="s">
        <v>2</v>
      </c>
      <c r="AL278" s="59" t="s">
        <v>1</v>
      </c>
      <c r="AM278" s="14" t="s">
        <v>2</v>
      </c>
      <c r="AN278" s="77"/>
      <c r="AO278" s="60" t="s">
        <v>1</v>
      </c>
      <c r="AP278" s="33" t="s">
        <v>2</v>
      </c>
      <c r="AQ278" s="60" t="s">
        <v>1</v>
      </c>
      <c r="AR278" s="33" t="s">
        <v>2</v>
      </c>
      <c r="AS278" s="73"/>
      <c r="AT278" s="94"/>
      <c r="AU278" s="77"/>
    </row>
    <row r="279" spans="1:47" s="8" customFormat="1" ht="18" customHeight="1" x14ac:dyDescent="0.25">
      <c r="A279" s="37">
        <v>1</v>
      </c>
      <c r="B279" s="19" t="s">
        <v>68</v>
      </c>
      <c r="C279" s="18">
        <v>58</v>
      </c>
      <c r="D279" s="20" t="s">
        <v>6</v>
      </c>
      <c r="E279" s="17" t="s">
        <v>79</v>
      </c>
      <c r="F279" s="16">
        <v>1</v>
      </c>
      <c r="G279" s="35">
        <v>12.5</v>
      </c>
      <c r="H279" s="16">
        <v>6</v>
      </c>
      <c r="I279" s="35">
        <v>10</v>
      </c>
      <c r="J279" s="35">
        <v>1</v>
      </c>
      <c r="K279" s="42">
        <v>3</v>
      </c>
      <c r="L279" s="42">
        <v>8</v>
      </c>
      <c r="M279" s="41" t="s">
        <v>54</v>
      </c>
      <c r="N279" s="42" t="s">
        <v>273</v>
      </c>
      <c r="O279" s="42"/>
      <c r="P279" s="16">
        <v>3</v>
      </c>
      <c r="Q279" s="35">
        <v>8</v>
      </c>
      <c r="R279" s="16">
        <v>2</v>
      </c>
      <c r="S279" s="35">
        <v>20</v>
      </c>
      <c r="T279" s="35"/>
      <c r="U279" s="42">
        <v>2</v>
      </c>
      <c r="V279" s="42">
        <v>10</v>
      </c>
      <c r="W279" s="42">
        <v>1</v>
      </c>
      <c r="X279" s="42">
        <v>25</v>
      </c>
      <c r="Y279" s="42">
        <v>1</v>
      </c>
      <c r="Z279" s="16">
        <v>1</v>
      </c>
      <c r="AA279" s="35">
        <v>12.5</v>
      </c>
      <c r="AB279" s="35">
        <v>1</v>
      </c>
      <c r="AC279" s="35">
        <v>25</v>
      </c>
      <c r="AD279" s="20">
        <v>1</v>
      </c>
      <c r="AE279" s="42">
        <v>12</v>
      </c>
      <c r="AF279" s="42" t="s">
        <v>281</v>
      </c>
      <c r="AG279" s="42">
        <v>5</v>
      </c>
      <c r="AH279" s="42">
        <v>11</v>
      </c>
      <c r="AI279" s="21"/>
      <c r="AJ279" s="20">
        <v>2</v>
      </c>
      <c r="AK279" s="20">
        <v>10</v>
      </c>
      <c r="AL279" s="20">
        <v>3</v>
      </c>
      <c r="AM279" s="20">
        <v>16</v>
      </c>
      <c r="AN279" s="20"/>
      <c r="AO279" s="21">
        <v>4</v>
      </c>
      <c r="AP279" s="21">
        <v>6.5</v>
      </c>
      <c r="AQ279" s="21">
        <v>2</v>
      </c>
      <c r="AR279" s="21">
        <v>20</v>
      </c>
      <c r="AS279" s="21"/>
      <c r="AT279" s="36">
        <f t="shared" ref="AT279:AT294" si="4">SUM(G279,I279,L279,N279,Q279,S279,V279,X279,AA279,AC279,AF279,AH279,AK279,AM279,AP279,AR279,J279,O279,T279,Y279,AD279,AI279,AN279,AS279)</f>
        <v>197.5</v>
      </c>
      <c r="AU279" s="35">
        <v>1</v>
      </c>
    </row>
    <row r="280" spans="1:47" s="8" customFormat="1" ht="18" customHeight="1" x14ac:dyDescent="0.25">
      <c r="A280" s="37">
        <v>2</v>
      </c>
      <c r="B280" s="17" t="s">
        <v>100</v>
      </c>
      <c r="C280" s="18">
        <v>88</v>
      </c>
      <c r="D280" s="20" t="s">
        <v>7</v>
      </c>
      <c r="E280" s="17" t="s">
        <v>79</v>
      </c>
      <c r="F280" s="16">
        <v>5</v>
      </c>
      <c r="G280" s="35">
        <v>5.5</v>
      </c>
      <c r="H280" s="16">
        <v>2</v>
      </c>
      <c r="I280" s="35">
        <v>20</v>
      </c>
      <c r="J280" s="35"/>
      <c r="K280" s="42">
        <v>1</v>
      </c>
      <c r="L280" s="42">
        <v>12.5</v>
      </c>
      <c r="M280" s="42">
        <v>1</v>
      </c>
      <c r="N280" s="42">
        <v>25</v>
      </c>
      <c r="O280" s="42">
        <v>1</v>
      </c>
      <c r="P280" s="16">
        <v>2</v>
      </c>
      <c r="Q280" s="35">
        <v>10</v>
      </c>
      <c r="R280" s="16">
        <v>3</v>
      </c>
      <c r="S280" s="35">
        <v>16</v>
      </c>
      <c r="T280" s="35">
        <v>2</v>
      </c>
      <c r="U280" s="42">
        <v>3</v>
      </c>
      <c r="V280" s="42">
        <v>8</v>
      </c>
      <c r="W280" s="42">
        <v>5</v>
      </c>
      <c r="X280" s="42">
        <v>11</v>
      </c>
      <c r="Y280" s="42"/>
      <c r="Z280" s="16">
        <v>13</v>
      </c>
      <c r="AA280" s="35" t="s">
        <v>280</v>
      </c>
      <c r="AB280" s="35">
        <v>5</v>
      </c>
      <c r="AC280" s="35" t="s">
        <v>269</v>
      </c>
      <c r="AD280" s="20"/>
      <c r="AE280" s="42">
        <v>2</v>
      </c>
      <c r="AF280" s="42">
        <v>10</v>
      </c>
      <c r="AG280" s="42">
        <v>2</v>
      </c>
      <c r="AH280" s="42">
        <v>20</v>
      </c>
      <c r="AI280" s="21">
        <v>1</v>
      </c>
      <c r="AJ280" s="20">
        <v>3</v>
      </c>
      <c r="AK280" s="20">
        <v>8</v>
      </c>
      <c r="AL280" s="20">
        <v>2</v>
      </c>
      <c r="AM280" s="20">
        <v>20</v>
      </c>
      <c r="AN280" s="20"/>
      <c r="AO280" s="21">
        <v>2</v>
      </c>
      <c r="AP280" s="21">
        <v>10</v>
      </c>
      <c r="AQ280" s="21">
        <v>3</v>
      </c>
      <c r="AR280" s="21">
        <v>16</v>
      </c>
      <c r="AS280" s="21"/>
      <c r="AT280" s="36">
        <f t="shared" si="4"/>
        <v>196</v>
      </c>
      <c r="AU280" s="35">
        <v>2</v>
      </c>
    </row>
    <row r="281" spans="1:47" s="8" customFormat="1" ht="18" customHeight="1" x14ac:dyDescent="0.25">
      <c r="A281" s="37">
        <v>3</v>
      </c>
      <c r="B281" s="19" t="s">
        <v>102</v>
      </c>
      <c r="C281" s="18">
        <v>10</v>
      </c>
      <c r="D281" s="20" t="s">
        <v>6</v>
      </c>
      <c r="E281" s="19" t="s">
        <v>79</v>
      </c>
      <c r="F281" s="16">
        <v>2</v>
      </c>
      <c r="G281" s="35">
        <v>10</v>
      </c>
      <c r="H281" s="16">
        <v>3</v>
      </c>
      <c r="I281" s="35">
        <v>16</v>
      </c>
      <c r="J281" s="35"/>
      <c r="K281" s="42">
        <v>4</v>
      </c>
      <c r="L281" s="42">
        <v>6.5</v>
      </c>
      <c r="M281" s="53" t="s">
        <v>45</v>
      </c>
      <c r="N281" s="53" t="s">
        <v>117</v>
      </c>
      <c r="O281" s="42"/>
      <c r="P281" s="16">
        <v>5</v>
      </c>
      <c r="Q281" s="35">
        <v>5.5</v>
      </c>
      <c r="R281" s="16">
        <v>4</v>
      </c>
      <c r="S281" s="35">
        <v>13</v>
      </c>
      <c r="T281" s="35"/>
      <c r="U281" s="42">
        <v>4</v>
      </c>
      <c r="V281" s="42">
        <v>6.5</v>
      </c>
      <c r="W281" s="42">
        <v>2</v>
      </c>
      <c r="X281" s="42">
        <v>20</v>
      </c>
      <c r="Y281" s="42"/>
      <c r="Z281" s="16">
        <v>12</v>
      </c>
      <c r="AA281" s="35" t="s">
        <v>281</v>
      </c>
      <c r="AB281" s="35">
        <v>4</v>
      </c>
      <c r="AC281" s="35" t="s">
        <v>279</v>
      </c>
      <c r="AD281" s="35"/>
      <c r="AE281" s="42">
        <v>1</v>
      </c>
      <c r="AF281" s="42">
        <v>12.5</v>
      </c>
      <c r="AG281" s="42">
        <v>1</v>
      </c>
      <c r="AH281" s="42">
        <v>25</v>
      </c>
      <c r="AI281" s="21">
        <v>1</v>
      </c>
      <c r="AJ281" s="35">
        <v>1</v>
      </c>
      <c r="AK281" s="35">
        <v>12.5</v>
      </c>
      <c r="AL281" s="20">
        <v>1</v>
      </c>
      <c r="AM281" s="20">
        <v>25</v>
      </c>
      <c r="AN281" s="20">
        <v>2</v>
      </c>
      <c r="AO281" s="21">
        <v>1</v>
      </c>
      <c r="AP281" s="21">
        <v>12.5</v>
      </c>
      <c r="AQ281" s="21">
        <v>1</v>
      </c>
      <c r="AR281" s="21">
        <v>25</v>
      </c>
      <c r="AS281" s="21">
        <v>2</v>
      </c>
      <c r="AT281" s="36">
        <f t="shared" si="4"/>
        <v>195</v>
      </c>
      <c r="AU281" s="35">
        <v>3</v>
      </c>
    </row>
    <row r="282" spans="1:47" s="8" customFormat="1" ht="18" customHeight="1" x14ac:dyDescent="0.25">
      <c r="A282" s="37">
        <v>4</v>
      </c>
      <c r="B282" s="19" t="s">
        <v>84</v>
      </c>
      <c r="C282" s="18">
        <v>51</v>
      </c>
      <c r="D282" s="20" t="s">
        <v>56</v>
      </c>
      <c r="E282" s="17" t="s">
        <v>79</v>
      </c>
      <c r="F282" s="16">
        <v>3</v>
      </c>
      <c r="G282" s="35">
        <v>8</v>
      </c>
      <c r="H282" s="16">
        <v>1</v>
      </c>
      <c r="I282" s="35">
        <v>25</v>
      </c>
      <c r="J282" s="35">
        <v>1</v>
      </c>
      <c r="K282" s="42">
        <v>2</v>
      </c>
      <c r="L282" s="42">
        <v>10</v>
      </c>
      <c r="M282" s="42">
        <v>3</v>
      </c>
      <c r="N282" s="42">
        <v>16</v>
      </c>
      <c r="O282" s="42">
        <v>1</v>
      </c>
      <c r="P282" s="16">
        <v>1</v>
      </c>
      <c r="Q282" s="35">
        <v>12.5</v>
      </c>
      <c r="R282" s="16">
        <v>1</v>
      </c>
      <c r="S282" s="35">
        <v>25</v>
      </c>
      <c r="T282" s="35">
        <v>1</v>
      </c>
      <c r="U282" s="42">
        <v>1</v>
      </c>
      <c r="V282" s="42">
        <v>12.5</v>
      </c>
      <c r="W282" s="42">
        <v>4</v>
      </c>
      <c r="X282" s="42">
        <v>13</v>
      </c>
      <c r="Y282" s="42">
        <v>1</v>
      </c>
      <c r="Z282" s="16">
        <v>2</v>
      </c>
      <c r="AA282" s="35">
        <v>10</v>
      </c>
      <c r="AB282" s="35">
        <v>13</v>
      </c>
      <c r="AC282" s="35" t="s">
        <v>272</v>
      </c>
      <c r="AD282" s="20">
        <v>1</v>
      </c>
      <c r="AE282" s="42">
        <v>4</v>
      </c>
      <c r="AF282" s="42">
        <v>6.5</v>
      </c>
      <c r="AG282" s="42">
        <v>3</v>
      </c>
      <c r="AH282" s="42">
        <v>16</v>
      </c>
      <c r="AI282" s="21"/>
      <c r="AJ282" s="20">
        <v>4</v>
      </c>
      <c r="AK282" s="20" t="s">
        <v>263</v>
      </c>
      <c r="AL282" s="20">
        <v>4</v>
      </c>
      <c r="AM282" s="20">
        <v>13</v>
      </c>
      <c r="AN282" s="20"/>
      <c r="AO282" s="21">
        <v>3</v>
      </c>
      <c r="AP282" s="21">
        <v>8</v>
      </c>
      <c r="AQ282" s="21">
        <v>4</v>
      </c>
      <c r="AR282" s="21">
        <v>13</v>
      </c>
      <c r="AS282" s="21"/>
      <c r="AT282" s="36">
        <f t="shared" si="4"/>
        <v>193.5</v>
      </c>
      <c r="AU282" s="35">
        <v>4</v>
      </c>
    </row>
    <row r="283" spans="1:47" s="8" customFormat="1" ht="18" customHeight="1" x14ac:dyDescent="0.25">
      <c r="A283" s="37">
        <v>5</v>
      </c>
      <c r="B283" s="19" t="s">
        <v>139</v>
      </c>
      <c r="C283" s="18">
        <v>89</v>
      </c>
      <c r="D283" s="20" t="s">
        <v>29</v>
      </c>
      <c r="E283" s="19" t="s">
        <v>85</v>
      </c>
      <c r="F283" s="16">
        <v>8</v>
      </c>
      <c r="G283" s="35">
        <v>4</v>
      </c>
      <c r="H283" s="16">
        <v>4</v>
      </c>
      <c r="I283" s="35">
        <v>13</v>
      </c>
      <c r="J283" s="35"/>
      <c r="K283" s="42">
        <v>6</v>
      </c>
      <c r="L283" s="42">
        <v>5</v>
      </c>
      <c r="M283" s="41" t="s">
        <v>54</v>
      </c>
      <c r="N283" s="42">
        <v>0</v>
      </c>
      <c r="O283" s="42"/>
      <c r="P283" s="16">
        <v>4</v>
      </c>
      <c r="Q283" s="35">
        <v>6.5</v>
      </c>
      <c r="R283" s="43" t="s">
        <v>54</v>
      </c>
      <c r="S283" s="16">
        <v>0</v>
      </c>
      <c r="T283" s="35"/>
      <c r="U283" s="42">
        <v>5</v>
      </c>
      <c r="V283" s="42">
        <v>5.5</v>
      </c>
      <c r="W283" s="41" t="s">
        <v>54</v>
      </c>
      <c r="X283" s="42" t="s">
        <v>273</v>
      </c>
      <c r="Y283" s="42"/>
      <c r="Z283" s="16">
        <v>3</v>
      </c>
      <c r="AA283" s="35">
        <v>8</v>
      </c>
      <c r="AB283" s="35">
        <v>2</v>
      </c>
      <c r="AC283" s="35">
        <v>20</v>
      </c>
      <c r="AD283" s="20"/>
      <c r="AE283" s="42">
        <v>3</v>
      </c>
      <c r="AF283" s="42">
        <v>8</v>
      </c>
      <c r="AG283" s="42">
        <v>4</v>
      </c>
      <c r="AH283" s="42">
        <v>13</v>
      </c>
      <c r="AI283" s="21"/>
      <c r="AJ283" s="20">
        <v>5</v>
      </c>
      <c r="AK283" s="20">
        <v>5.5</v>
      </c>
      <c r="AL283" s="20">
        <v>5</v>
      </c>
      <c r="AM283" s="20">
        <v>11</v>
      </c>
      <c r="AN283" s="20"/>
      <c r="AO283" s="21">
        <v>10</v>
      </c>
      <c r="AP283" s="21" t="s">
        <v>272</v>
      </c>
      <c r="AQ283" s="21">
        <v>5</v>
      </c>
      <c r="AR283" s="21">
        <v>11</v>
      </c>
      <c r="AS283" s="21"/>
      <c r="AT283" s="36">
        <f t="shared" si="4"/>
        <v>110.5</v>
      </c>
      <c r="AU283" s="35">
        <v>5</v>
      </c>
    </row>
    <row r="284" spans="1:47" s="8" customFormat="1" ht="18" customHeight="1" x14ac:dyDescent="0.25">
      <c r="A284" s="37">
        <v>6</v>
      </c>
      <c r="B284" s="19" t="s">
        <v>140</v>
      </c>
      <c r="C284" s="18">
        <v>8</v>
      </c>
      <c r="D284" s="20" t="s">
        <v>7</v>
      </c>
      <c r="E284" s="19" t="s">
        <v>30</v>
      </c>
      <c r="F284" s="16">
        <v>9</v>
      </c>
      <c r="G284" s="35">
        <v>3.5</v>
      </c>
      <c r="H284" s="16">
        <v>8</v>
      </c>
      <c r="I284" s="35">
        <v>8</v>
      </c>
      <c r="J284" s="35"/>
      <c r="K284" s="42">
        <v>11</v>
      </c>
      <c r="L284" s="42" t="s">
        <v>278</v>
      </c>
      <c r="M284" s="42">
        <v>9</v>
      </c>
      <c r="N284" s="42" t="s">
        <v>268</v>
      </c>
      <c r="O284" s="42"/>
      <c r="P284" s="16">
        <v>7</v>
      </c>
      <c r="Q284" s="35">
        <v>4.5</v>
      </c>
      <c r="R284" s="16">
        <v>5</v>
      </c>
      <c r="S284" s="35">
        <v>11</v>
      </c>
      <c r="T284" s="35"/>
      <c r="U284" s="42">
        <v>7</v>
      </c>
      <c r="V284" s="42">
        <v>4.5</v>
      </c>
      <c r="W284" s="42">
        <v>6</v>
      </c>
      <c r="X284" s="42">
        <v>10</v>
      </c>
      <c r="Y284" s="42"/>
      <c r="Z284" s="16">
        <v>6</v>
      </c>
      <c r="AA284" s="35">
        <v>5</v>
      </c>
      <c r="AB284" s="35">
        <v>8</v>
      </c>
      <c r="AC284" s="35">
        <v>8</v>
      </c>
      <c r="AD284" s="20"/>
      <c r="AE284" s="42">
        <v>6</v>
      </c>
      <c r="AF284" s="42">
        <v>5</v>
      </c>
      <c r="AG284" s="42">
        <v>7</v>
      </c>
      <c r="AH284" s="42">
        <v>9</v>
      </c>
      <c r="AI284" s="21"/>
      <c r="AJ284" s="20">
        <v>6</v>
      </c>
      <c r="AK284" s="20">
        <v>5</v>
      </c>
      <c r="AL284" s="20">
        <v>8</v>
      </c>
      <c r="AM284" s="20">
        <v>8</v>
      </c>
      <c r="AN284" s="20"/>
      <c r="AO284" s="21">
        <v>6</v>
      </c>
      <c r="AP284" s="21">
        <v>5</v>
      </c>
      <c r="AQ284" s="21">
        <v>6</v>
      </c>
      <c r="AR284" s="21">
        <v>10</v>
      </c>
      <c r="AS284" s="21"/>
      <c r="AT284" s="36">
        <f t="shared" si="4"/>
        <v>96.5</v>
      </c>
      <c r="AU284" s="35">
        <v>6</v>
      </c>
    </row>
    <row r="285" spans="1:47" s="8" customFormat="1" ht="18" customHeight="1" x14ac:dyDescent="0.25">
      <c r="A285" s="37">
        <v>7</v>
      </c>
      <c r="B285" s="19" t="s">
        <v>65</v>
      </c>
      <c r="C285" s="18">
        <v>2</v>
      </c>
      <c r="D285" s="20" t="s">
        <v>7</v>
      </c>
      <c r="E285" s="17" t="s">
        <v>98</v>
      </c>
      <c r="F285" s="43" t="s">
        <v>54</v>
      </c>
      <c r="G285" s="16" t="s">
        <v>273</v>
      </c>
      <c r="H285" s="16">
        <v>9</v>
      </c>
      <c r="I285" s="35">
        <v>7</v>
      </c>
      <c r="J285" s="35"/>
      <c r="K285" s="42">
        <v>16</v>
      </c>
      <c r="L285" s="42">
        <v>0</v>
      </c>
      <c r="M285" s="42">
        <v>4</v>
      </c>
      <c r="N285" s="42">
        <v>13</v>
      </c>
      <c r="O285" s="42"/>
      <c r="P285" s="16">
        <v>12</v>
      </c>
      <c r="Q285" s="35">
        <v>2</v>
      </c>
      <c r="R285" s="16">
        <v>9</v>
      </c>
      <c r="S285" s="35">
        <v>7</v>
      </c>
      <c r="T285" s="35"/>
      <c r="U285" s="42">
        <v>13</v>
      </c>
      <c r="V285" s="42">
        <v>1.5</v>
      </c>
      <c r="W285" s="42">
        <v>8</v>
      </c>
      <c r="X285" s="42">
        <v>8</v>
      </c>
      <c r="Y285" s="42"/>
      <c r="Z285" s="16">
        <v>5</v>
      </c>
      <c r="AA285" s="35">
        <v>5.5</v>
      </c>
      <c r="AB285" s="35">
        <v>10</v>
      </c>
      <c r="AC285" s="35" t="s">
        <v>271</v>
      </c>
      <c r="AD285" s="20"/>
      <c r="AE285" s="42">
        <v>7</v>
      </c>
      <c r="AF285" s="42">
        <v>4.5</v>
      </c>
      <c r="AG285" s="42">
        <v>6</v>
      </c>
      <c r="AH285" s="42">
        <v>10</v>
      </c>
      <c r="AI285" s="21"/>
      <c r="AJ285" s="20">
        <v>10</v>
      </c>
      <c r="AK285" s="20">
        <v>3</v>
      </c>
      <c r="AL285" s="20">
        <v>9</v>
      </c>
      <c r="AM285" s="20">
        <v>7</v>
      </c>
      <c r="AN285" s="20"/>
      <c r="AO285" s="21">
        <v>7</v>
      </c>
      <c r="AP285" s="21">
        <v>4.5</v>
      </c>
      <c r="AQ285" s="42">
        <v>7</v>
      </c>
      <c r="AR285" s="42">
        <v>9</v>
      </c>
      <c r="AS285" s="42"/>
      <c r="AT285" s="36">
        <f t="shared" si="4"/>
        <v>82</v>
      </c>
      <c r="AU285" s="35">
        <v>7</v>
      </c>
    </row>
    <row r="286" spans="1:47" s="8" customFormat="1" ht="18" customHeight="1" x14ac:dyDescent="0.25">
      <c r="A286" s="37">
        <v>8</v>
      </c>
      <c r="B286" s="19" t="s">
        <v>144</v>
      </c>
      <c r="C286" s="18">
        <v>45</v>
      </c>
      <c r="D286" s="20" t="s">
        <v>90</v>
      </c>
      <c r="E286" s="19" t="s">
        <v>36</v>
      </c>
      <c r="F286" s="43" t="s">
        <v>54</v>
      </c>
      <c r="G286" s="16" t="s">
        <v>273</v>
      </c>
      <c r="H286" s="43" t="s">
        <v>54</v>
      </c>
      <c r="I286" s="16">
        <v>0</v>
      </c>
      <c r="J286" s="35"/>
      <c r="K286" s="42">
        <v>9</v>
      </c>
      <c r="L286" s="42">
        <v>3.5</v>
      </c>
      <c r="M286" s="42">
        <v>10</v>
      </c>
      <c r="N286" s="42">
        <v>6</v>
      </c>
      <c r="O286" s="42"/>
      <c r="P286" s="16">
        <v>10</v>
      </c>
      <c r="Q286" s="35">
        <v>3</v>
      </c>
      <c r="R286" s="16">
        <v>10</v>
      </c>
      <c r="S286" s="35">
        <v>6</v>
      </c>
      <c r="T286" s="35"/>
      <c r="U286" s="42">
        <v>9</v>
      </c>
      <c r="V286" s="42">
        <v>3.5</v>
      </c>
      <c r="W286" s="42">
        <v>9</v>
      </c>
      <c r="X286" s="42">
        <v>7</v>
      </c>
      <c r="Y286" s="42"/>
      <c r="Z286" s="16">
        <v>4</v>
      </c>
      <c r="AA286" s="35">
        <v>6.5</v>
      </c>
      <c r="AB286" s="20">
        <v>3</v>
      </c>
      <c r="AC286" s="35">
        <v>16</v>
      </c>
      <c r="AD286" s="20"/>
      <c r="AE286" s="42">
        <v>10</v>
      </c>
      <c r="AF286" s="42">
        <v>3</v>
      </c>
      <c r="AG286" s="42">
        <v>8</v>
      </c>
      <c r="AH286" s="42">
        <v>8</v>
      </c>
      <c r="AI286" s="21"/>
      <c r="AJ286" s="35">
        <v>8</v>
      </c>
      <c r="AK286" s="35">
        <v>4</v>
      </c>
      <c r="AL286" s="20">
        <v>7</v>
      </c>
      <c r="AM286" s="20">
        <v>9</v>
      </c>
      <c r="AN286" s="20"/>
      <c r="AO286" s="21">
        <v>5</v>
      </c>
      <c r="AP286" s="21">
        <v>5.5</v>
      </c>
      <c r="AQ286" s="21" t="s">
        <v>45</v>
      </c>
      <c r="AR286" s="21" t="s">
        <v>273</v>
      </c>
      <c r="AS286" s="21"/>
      <c r="AT286" s="36">
        <f t="shared" si="4"/>
        <v>81</v>
      </c>
      <c r="AU286" s="35">
        <v>8</v>
      </c>
    </row>
    <row r="287" spans="1:47" s="8" customFormat="1" ht="18" customHeight="1" x14ac:dyDescent="0.25">
      <c r="A287" s="37">
        <v>9</v>
      </c>
      <c r="B287" s="19" t="s">
        <v>51</v>
      </c>
      <c r="C287" s="18">
        <v>6</v>
      </c>
      <c r="D287" s="20" t="s">
        <v>6</v>
      </c>
      <c r="E287" s="55" t="s">
        <v>34</v>
      </c>
      <c r="F287" s="16">
        <v>7</v>
      </c>
      <c r="G287" s="35">
        <v>4.5</v>
      </c>
      <c r="H287" s="43" t="s">
        <v>54</v>
      </c>
      <c r="I287" s="16">
        <v>0</v>
      </c>
      <c r="J287" s="35"/>
      <c r="K287" s="42">
        <v>15</v>
      </c>
      <c r="L287" s="42">
        <v>0.5</v>
      </c>
      <c r="M287" s="42" t="s">
        <v>37</v>
      </c>
      <c r="N287" s="42" t="s">
        <v>273</v>
      </c>
      <c r="O287" s="42"/>
      <c r="P287" s="43" t="s">
        <v>54</v>
      </c>
      <c r="Q287" s="35" t="s">
        <v>273</v>
      </c>
      <c r="R287" s="16">
        <v>7</v>
      </c>
      <c r="S287" s="35">
        <v>9</v>
      </c>
      <c r="T287" s="35"/>
      <c r="U287" s="42">
        <v>6</v>
      </c>
      <c r="V287" s="42">
        <v>5</v>
      </c>
      <c r="W287" s="42">
        <v>3</v>
      </c>
      <c r="X287" s="42">
        <v>16</v>
      </c>
      <c r="Y287" s="42"/>
      <c r="Z287" s="16">
        <v>7</v>
      </c>
      <c r="AA287" s="35">
        <v>4.5</v>
      </c>
      <c r="AB287" s="35">
        <v>7</v>
      </c>
      <c r="AC287" s="35">
        <v>9</v>
      </c>
      <c r="AD287" s="20"/>
      <c r="AE287" s="42">
        <v>8</v>
      </c>
      <c r="AF287" s="42">
        <v>4</v>
      </c>
      <c r="AG287" s="42">
        <v>9</v>
      </c>
      <c r="AH287" s="42">
        <v>7</v>
      </c>
      <c r="AI287" s="21"/>
      <c r="AJ287" s="20">
        <v>9</v>
      </c>
      <c r="AK287" s="20">
        <v>3.5</v>
      </c>
      <c r="AL287" s="20">
        <v>10</v>
      </c>
      <c r="AM287" s="20">
        <v>6</v>
      </c>
      <c r="AN287" s="20"/>
      <c r="AO287" s="21">
        <v>9</v>
      </c>
      <c r="AP287" s="21">
        <v>3.5</v>
      </c>
      <c r="AQ287" s="21">
        <v>9</v>
      </c>
      <c r="AR287" s="21">
        <v>7</v>
      </c>
      <c r="AS287" s="21"/>
      <c r="AT287" s="36">
        <f t="shared" si="4"/>
        <v>79.5</v>
      </c>
      <c r="AU287" s="35">
        <v>9</v>
      </c>
    </row>
    <row r="288" spans="1:47" s="8" customFormat="1" ht="18" customHeight="1" x14ac:dyDescent="0.25">
      <c r="A288" s="37">
        <v>10</v>
      </c>
      <c r="B288" s="19" t="s">
        <v>66</v>
      </c>
      <c r="C288" s="18">
        <v>16</v>
      </c>
      <c r="D288" s="20" t="s">
        <v>29</v>
      </c>
      <c r="E288" s="56" t="s">
        <v>32</v>
      </c>
      <c r="F288" s="16">
        <v>6</v>
      </c>
      <c r="G288" s="35">
        <v>5</v>
      </c>
      <c r="H288" s="16">
        <v>5</v>
      </c>
      <c r="I288" s="35">
        <v>11</v>
      </c>
      <c r="J288" s="35"/>
      <c r="K288" s="42">
        <v>5</v>
      </c>
      <c r="L288" s="42">
        <v>5.5</v>
      </c>
      <c r="M288" s="42">
        <v>2</v>
      </c>
      <c r="N288" s="42">
        <v>20</v>
      </c>
      <c r="O288" s="42"/>
      <c r="P288" s="16">
        <v>6</v>
      </c>
      <c r="Q288" s="35">
        <v>5</v>
      </c>
      <c r="R288" s="16">
        <v>6</v>
      </c>
      <c r="S288" s="35">
        <v>10</v>
      </c>
      <c r="T288" s="35"/>
      <c r="U288" s="41" t="s">
        <v>54</v>
      </c>
      <c r="V288" s="42">
        <v>0</v>
      </c>
      <c r="W288" s="41" t="s">
        <v>54</v>
      </c>
      <c r="X288" s="42">
        <v>0</v>
      </c>
      <c r="Y288" s="42"/>
      <c r="Z288" s="16">
        <v>14</v>
      </c>
      <c r="AA288" s="35">
        <v>1</v>
      </c>
      <c r="AB288" s="35">
        <v>6</v>
      </c>
      <c r="AC288" s="35">
        <v>10</v>
      </c>
      <c r="AD288" s="20"/>
      <c r="AE288" s="42">
        <v>5</v>
      </c>
      <c r="AF288" s="42">
        <v>5.5</v>
      </c>
      <c r="AG288" s="42">
        <v>11</v>
      </c>
      <c r="AH288" s="42">
        <v>5</v>
      </c>
      <c r="AI288" s="42"/>
      <c r="AJ288" s="20"/>
      <c r="AK288" s="20"/>
      <c r="AL288" s="20"/>
      <c r="AM288" s="20"/>
      <c r="AN288" s="20"/>
      <c r="AO288" s="21"/>
      <c r="AP288" s="21" t="s">
        <v>259</v>
      </c>
      <c r="AQ288" s="21"/>
      <c r="AR288" s="21" t="s">
        <v>259</v>
      </c>
      <c r="AS288" s="21"/>
      <c r="AT288" s="36">
        <f t="shared" si="4"/>
        <v>78</v>
      </c>
      <c r="AU288" s="35">
        <v>10</v>
      </c>
    </row>
    <row r="289" spans="1:47" s="8" customFormat="1" ht="18" customHeight="1" x14ac:dyDescent="0.25">
      <c r="A289" s="37">
        <v>11</v>
      </c>
      <c r="B289" s="19" t="s">
        <v>101</v>
      </c>
      <c r="C289" s="18">
        <v>77</v>
      </c>
      <c r="D289" s="20" t="s">
        <v>7</v>
      </c>
      <c r="E289" s="19" t="s">
        <v>30</v>
      </c>
      <c r="F289" s="16">
        <v>4</v>
      </c>
      <c r="G289" s="35">
        <v>6.5</v>
      </c>
      <c r="H289" s="43" t="s">
        <v>54</v>
      </c>
      <c r="I289" s="16" t="s">
        <v>117</v>
      </c>
      <c r="J289" s="35"/>
      <c r="K289" s="42">
        <v>7</v>
      </c>
      <c r="L289" s="42">
        <v>4.5</v>
      </c>
      <c r="M289" s="41" t="s">
        <v>54</v>
      </c>
      <c r="N289" s="42">
        <v>0</v>
      </c>
      <c r="O289" s="42"/>
      <c r="P289" s="16">
        <v>13</v>
      </c>
      <c r="Q289" s="35">
        <v>1.5</v>
      </c>
      <c r="R289" s="16">
        <v>8</v>
      </c>
      <c r="S289" s="35">
        <v>8</v>
      </c>
      <c r="T289" s="35"/>
      <c r="U289" s="42">
        <v>10</v>
      </c>
      <c r="V289" s="42">
        <v>3</v>
      </c>
      <c r="W289" s="42">
        <v>7</v>
      </c>
      <c r="X289" s="42">
        <v>9</v>
      </c>
      <c r="Y289" s="42"/>
      <c r="Z289" s="16">
        <v>10</v>
      </c>
      <c r="AA289" s="35">
        <v>3</v>
      </c>
      <c r="AB289" s="35">
        <v>9</v>
      </c>
      <c r="AC289" s="35">
        <v>7</v>
      </c>
      <c r="AD289" s="20"/>
      <c r="AE289" s="42">
        <v>11</v>
      </c>
      <c r="AF289" s="42">
        <v>2.5</v>
      </c>
      <c r="AG289" s="42">
        <v>14</v>
      </c>
      <c r="AH289" s="42">
        <v>2</v>
      </c>
      <c r="AI289" s="21"/>
      <c r="AJ289" s="20">
        <v>7</v>
      </c>
      <c r="AK289" s="20">
        <v>4.5</v>
      </c>
      <c r="AL289" s="20">
        <v>6</v>
      </c>
      <c r="AM289" s="20">
        <v>10</v>
      </c>
      <c r="AN289" s="20"/>
      <c r="AO289" s="21" t="s">
        <v>37</v>
      </c>
      <c r="AP289" s="21" t="s">
        <v>273</v>
      </c>
      <c r="AQ289" s="21" t="s">
        <v>37</v>
      </c>
      <c r="AR289" s="21" t="s">
        <v>273</v>
      </c>
      <c r="AS289" s="21"/>
      <c r="AT289" s="36">
        <f t="shared" si="4"/>
        <v>61.5</v>
      </c>
      <c r="AU289" s="35">
        <v>11</v>
      </c>
    </row>
    <row r="290" spans="1:47" s="8" customFormat="1" ht="18" customHeight="1" x14ac:dyDescent="0.25">
      <c r="A290" s="37">
        <v>12</v>
      </c>
      <c r="B290" s="19" t="s">
        <v>110</v>
      </c>
      <c r="C290" s="18">
        <v>3</v>
      </c>
      <c r="D290" s="20" t="s">
        <v>7</v>
      </c>
      <c r="E290" s="17" t="s">
        <v>98</v>
      </c>
      <c r="F290" s="16">
        <v>11</v>
      </c>
      <c r="G290" s="35">
        <v>2.5</v>
      </c>
      <c r="H290" s="43" t="s">
        <v>54</v>
      </c>
      <c r="I290" s="16" t="s">
        <v>117</v>
      </c>
      <c r="J290" s="35"/>
      <c r="K290" s="42">
        <v>10</v>
      </c>
      <c r="L290" s="42">
        <v>3</v>
      </c>
      <c r="M290" s="42">
        <v>7</v>
      </c>
      <c r="N290" s="42">
        <v>9</v>
      </c>
      <c r="O290" s="42"/>
      <c r="P290" s="16">
        <v>8</v>
      </c>
      <c r="Q290" s="35">
        <v>4</v>
      </c>
      <c r="R290" s="16">
        <v>12</v>
      </c>
      <c r="S290" s="35">
        <v>4</v>
      </c>
      <c r="T290" s="35"/>
      <c r="U290" s="42">
        <v>8</v>
      </c>
      <c r="V290" s="42">
        <v>4</v>
      </c>
      <c r="W290" s="42">
        <v>11</v>
      </c>
      <c r="X290" s="42">
        <v>5</v>
      </c>
      <c r="Y290" s="21"/>
      <c r="Z290" s="16">
        <v>11</v>
      </c>
      <c r="AA290" s="35">
        <v>2.5</v>
      </c>
      <c r="AB290" s="20">
        <v>11</v>
      </c>
      <c r="AC290" s="35">
        <v>5</v>
      </c>
      <c r="AD290" s="20"/>
      <c r="AE290" s="42">
        <v>14</v>
      </c>
      <c r="AF290" s="42">
        <v>1</v>
      </c>
      <c r="AG290" s="42">
        <v>10</v>
      </c>
      <c r="AH290" s="42">
        <v>6</v>
      </c>
      <c r="AI290" s="21"/>
      <c r="AJ290" s="20"/>
      <c r="AK290" s="20"/>
      <c r="AL290" s="20"/>
      <c r="AM290" s="20"/>
      <c r="AN290" s="20"/>
      <c r="AO290" s="21"/>
      <c r="AP290" s="21" t="s">
        <v>259</v>
      </c>
      <c r="AQ290" s="21"/>
      <c r="AR290" s="21" t="s">
        <v>259</v>
      </c>
      <c r="AS290" s="21"/>
      <c r="AT290" s="36">
        <f t="shared" si="4"/>
        <v>46</v>
      </c>
      <c r="AU290" s="35">
        <v>12</v>
      </c>
    </row>
    <row r="291" spans="1:47" s="8" customFormat="1" ht="18" customHeight="1" x14ac:dyDescent="0.25">
      <c r="A291" s="37">
        <v>13</v>
      </c>
      <c r="B291" s="19" t="s">
        <v>111</v>
      </c>
      <c r="C291" s="18">
        <v>26</v>
      </c>
      <c r="D291" s="20" t="s">
        <v>29</v>
      </c>
      <c r="E291" s="19" t="s">
        <v>141</v>
      </c>
      <c r="F291" s="16">
        <v>12</v>
      </c>
      <c r="G291" s="35">
        <v>2</v>
      </c>
      <c r="H291" s="16">
        <v>10</v>
      </c>
      <c r="I291" s="35">
        <v>6</v>
      </c>
      <c r="J291" s="35"/>
      <c r="K291" s="42">
        <v>12</v>
      </c>
      <c r="L291" s="42">
        <v>2</v>
      </c>
      <c r="M291" s="42">
        <v>6</v>
      </c>
      <c r="N291" s="42">
        <v>10</v>
      </c>
      <c r="O291" s="42"/>
      <c r="P291" s="16">
        <v>9</v>
      </c>
      <c r="Q291" s="35">
        <v>3.5</v>
      </c>
      <c r="R291" s="43" t="s">
        <v>54</v>
      </c>
      <c r="S291" s="35" t="s">
        <v>117</v>
      </c>
      <c r="T291" s="35"/>
      <c r="U291" s="42">
        <v>11</v>
      </c>
      <c r="V291" s="42">
        <v>2.5</v>
      </c>
      <c r="W291" s="42">
        <v>10</v>
      </c>
      <c r="X291" s="42">
        <v>6</v>
      </c>
      <c r="Y291" s="42"/>
      <c r="Z291" s="16">
        <v>9</v>
      </c>
      <c r="AA291" s="35">
        <v>3.5</v>
      </c>
      <c r="AB291" s="35">
        <v>12</v>
      </c>
      <c r="AC291" s="35">
        <v>4</v>
      </c>
      <c r="AD291" s="20"/>
      <c r="AE291" s="42">
        <v>13</v>
      </c>
      <c r="AF291" s="42">
        <v>1.5</v>
      </c>
      <c r="AG291" s="42">
        <v>13</v>
      </c>
      <c r="AH291" s="42">
        <v>3</v>
      </c>
      <c r="AI291" s="21"/>
      <c r="AJ291" s="20"/>
      <c r="AK291" s="20"/>
      <c r="AL291" s="20"/>
      <c r="AM291" s="20"/>
      <c r="AN291" s="20"/>
      <c r="AO291" s="21"/>
      <c r="AP291" s="21" t="s">
        <v>259</v>
      </c>
      <c r="AQ291" s="21"/>
      <c r="AR291" s="21" t="s">
        <v>259</v>
      </c>
      <c r="AS291" s="21"/>
      <c r="AT291" s="36">
        <f t="shared" si="4"/>
        <v>44</v>
      </c>
      <c r="AU291" s="35">
        <v>13</v>
      </c>
    </row>
    <row r="292" spans="1:47" s="2" customFormat="1" ht="18" customHeight="1" x14ac:dyDescent="0.25">
      <c r="A292" s="37">
        <v>14</v>
      </c>
      <c r="B292" s="19" t="s">
        <v>142</v>
      </c>
      <c r="C292" s="18">
        <v>22</v>
      </c>
      <c r="D292" s="20" t="s">
        <v>29</v>
      </c>
      <c r="E292" s="56" t="s">
        <v>32</v>
      </c>
      <c r="F292" s="16">
        <v>14</v>
      </c>
      <c r="G292" s="35">
        <v>1</v>
      </c>
      <c r="H292" s="16" t="s">
        <v>37</v>
      </c>
      <c r="I292" s="16" t="s">
        <v>117</v>
      </c>
      <c r="J292" s="35"/>
      <c r="K292" s="42">
        <v>8</v>
      </c>
      <c r="L292" s="42">
        <v>4</v>
      </c>
      <c r="M292" s="41" t="s">
        <v>54</v>
      </c>
      <c r="N292" s="42" t="s">
        <v>117</v>
      </c>
      <c r="O292" s="42"/>
      <c r="P292" s="16">
        <v>11</v>
      </c>
      <c r="Q292" s="35">
        <v>2.5</v>
      </c>
      <c r="R292" s="16">
        <v>11</v>
      </c>
      <c r="S292" s="35">
        <v>5</v>
      </c>
      <c r="T292" s="35"/>
      <c r="U292" s="42">
        <v>12</v>
      </c>
      <c r="V292" s="42">
        <v>2</v>
      </c>
      <c r="W292" s="42">
        <v>12</v>
      </c>
      <c r="X292" s="42">
        <v>4</v>
      </c>
      <c r="Y292" s="42"/>
      <c r="Z292" s="16">
        <v>8</v>
      </c>
      <c r="AA292" s="35">
        <v>4</v>
      </c>
      <c r="AB292" s="35">
        <v>14</v>
      </c>
      <c r="AC292" s="35">
        <v>2</v>
      </c>
      <c r="AD292" s="20"/>
      <c r="AE292" s="42">
        <v>9</v>
      </c>
      <c r="AF292" s="42">
        <v>3.5</v>
      </c>
      <c r="AG292" s="42">
        <v>12</v>
      </c>
      <c r="AH292" s="42">
        <v>4</v>
      </c>
      <c r="AI292" s="21"/>
      <c r="AJ292" s="20"/>
      <c r="AK292" s="20"/>
      <c r="AL292" s="20"/>
      <c r="AM292" s="20"/>
      <c r="AN292" s="20"/>
      <c r="AO292" s="21"/>
      <c r="AP292" s="21" t="s">
        <v>259</v>
      </c>
      <c r="AQ292" s="21"/>
      <c r="AR292" s="21" t="s">
        <v>259</v>
      </c>
      <c r="AS292" s="21"/>
      <c r="AT292" s="36">
        <f t="shared" si="4"/>
        <v>32</v>
      </c>
      <c r="AU292" s="35">
        <v>14</v>
      </c>
    </row>
    <row r="293" spans="1:47" s="2" customFormat="1" ht="18" customHeight="1" x14ac:dyDescent="0.25">
      <c r="A293" s="37">
        <v>15</v>
      </c>
      <c r="B293" s="19" t="s">
        <v>143</v>
      </c>
      <c r="C293" s="18">
        <v>14</v>
      </c>
      <c r="D293" s="20" t="s">
        <v>7</v>
      </c>
      <c r="E293" s="58" t="s">
        <v>137</v>
      </c>
      <c r="F293" s="16">
        <v>13</v>
      </c>
      <c r="G293" s="35">
        <v>1.5</v>
      </c>
      <c r="H293" s="43" t="s">
        <v>54</v>
      </c>
      <c r="I293" s="16" t="s">
        <v>117</v>
      </c>
      <c r="J293" s="35"/>
      <c r="K293" s="42">
        <v>14</v>
      </c>
      <c r="L293" s="42">
        <v>1</v>
      </c>
      <c r="M293" s="42">
        <v>8</v>
      </c>
      <c r="N293" s="42">
        <v>8</v>
      </c>
      <c r="O293" s="42"/>
      <c r="P293" s="16"/>
      <c r="Q293" s="16"/>
      <c r="R293" s="20"/>
      <c r="S293" s="35"/>
      <c r="T293" s="35"/>
      <c r="U293" s="42"/>
      <c r="V293" s="42"/>
      <c r="W293" s="42"/>
      <c r="X293" s="42"/>
      <c r="Y293" s="42"/>
      <c r="Z293" s="20"/>
      <c r="AA293" s="20"/>
      <c r="AB293" s="20"/>
      <c r="AC293" s="20"/>
      <c r="AD293" s="20"/>
      <c r="AE293" s="21"/>
      <c r="AF293" s="21" t="s">
        <v>259</v>
      </c>
      <c r="AG293" s="21"/>
      <c r="AH293" s="21" t="s">
        <v>259</v>
      </c>
      <c r="AI293" s="21"/>
      <c r="AJ293" s="20">
        <v>11</v>
      </c>
      <c r="AK293" s="20">
        <v>2.5</v>
      </c>
      <c r="AL293" s="20">
        <v>11</v>
      </c>
      <c r="AM293" s="20">
        <v>5</v>
      </c>
      <c r="AN293" s="20"/>
      <c r="AO293" s="21">
        <v>8</v>
      </c>
      <c r="AP293" s="21">
        <v>4</v>
      </c>
      <c r="AQ293" s="21">
        <v>8</v>
      </c>
      <c r="AR293" s="21">
        <v>8</v>
      </c>
      <c r="AS293" s="21"/>
      <c r="AT293" s="36">
        <f t="shared" si="4"/>
        <v>30</v>
      </c>
      <c r="AU293" s="35">
        <v>15</v>
      </c>
    </row>
    <row r="294" spans="1:47" ht="18" customHeight="1" x14ac:dyDescent="0.25">
      <c r="A294" s="37">
        <v>16</v>
      </c>
      <c r="B294" s="19" t="s">
        <v>107</v>
      </c>
      <c r="C294" s="18">
        <v>119</v>
      </c>
      <c r="D294" s="20" t="s">
        <v>29</v>
      </c>
      <c r="E294" s="19" t="s">
        <v>104</v>
      </c>
      <c r="F294" s="16">
        <v>10</v>
      </c>
      <c r="G294" s="35">
        <v>3</v>
      </c>
      <c r="H294" s="16">
        <v>7</v>
      </c>
      <c r="I294" s="35">
        <v>9</v>
      </c>
      <c r="J294" s="35"/>
      <c r="K294" s="42">
        <v>13</v>
      </c>
      <c r="L294" s="42">
        <v>1.5</v>
      </c>
      <c r="M294" s="42">
        <v>5</v>
      </c>
      <c r="N294" s="42">
        <v>11</v>
      </c>
      <c r="O294" s="42"/>
      <c r="P294" s="35"/>
      <c r="Q294" s="35"/>
      <c r="R294" s="35"/>
      <c r="S294" s="35"/>
      <c r="T294" s="35"/>
      <c r="U294" s="42"/>
      <c r="V294" s="42"/>
      <c r="W294" s="42"/>
      <c r="X294" s="42"/>
      <c r="Y294" s="42"/>
      <c r="Z294" s="35"/>
      <c r="AA294" s="35"/>
      <c r="AB294" s="35"/>
      <c r="AC294" s="35"/>
      <c r="AD294" s="20"/>
      <c r="AE294" s="42"/>
      <c r="AF294" s="42"/>
      <c r="AG294" s="42"/>
      <c r="AH294" s="21"/>
      <c r="AI294" s="21"/>
      <c r="AJ294" s="20"/>
      <c r="AK294" s="20"/>
      <c r="AL294" s="20"/>
      <c r="AM294" s="20"/>
      <c r="AN294" s="20"/>
      <c r="AO294" s="21"/>
      <c r="AP294" s="21" t="s">
        <v>259</v>
      </c>
      <c r="AQ294" s="21"/>
      <c r="AR294" s="21" t="s">
        <v>259</v>
      </c>
      <c r="AS294" s="21"/>
      <c r="AT294" s="36">
        <f t="shared" si="4"/>
        <v>24.5</v>
      </c>
      <c r="AU294" s="35">
        <v>16</v>
      </c>
    </row>
    <row r="295" spans="1:47" ht="18" customHeight="1" x14ac:dyDescent="0.25">
      <c r="B295" s="10" t="s">
        <v>21</v>
      </c>
    </row>
    <row r="296" spans="1:47" ht="18" customHeight="1" x14ac:dyDescent="0.25"/>
    <row r="297" spans="1:47" ht="18" customHeight="1" x14ac:dyDescent="0.25"/>
    <row r="298" spans="1:47" ht="18" customHeight="1" x14ac:dyDescent="0.25"/>
    <row r="299" spans="1:47" ht="18" customHeight="1" x14ac:dyDescent="0.25"/>
    <row r="300" spans="1:47" ht="18" customHeight="1" x14ac:dyDescent="0.25"/>
    <row r="301" spans="1:47" ht="18" customHeight="1" x14ac:dyDescent="0.25"/>
    <row r="302" spans="1:47" ht="18" customHeight="1" x14ac:dyDescent="0.25"/>
    <row r="303" spans="1:47" ht="18" customHeight="1" x14ac:dyDescent="0.25"/>
    <row r="304" spans="1:47" ht="18" customHeight="1" x14ac:dyDescent="0.25"/>
    <row r="305" ht="18" customHeight="1" x14ac:dyDescent="0.25"/>
    <row r="306" ht="18" customHeight="1" x14ac:dyDescent="0.25"/>
    <row r="307" ht="18" customHeight="1" x14ac:dyDescent="0.25"/>
    <row r="308" ht="18" customHeight="1" x14ac:dyDescent="0.25"/>
    <row r="309" ht="18" customHeight="1" x14ac:dyDescent="0.25"/>
    <row r="310" ht="18" customHeight="1" x14ac:dyDescent="0.25"/>
    <row r="311" ht="18" customHeight="1" x14ac:dyDescent="0.25"/>
    <row r="312" ht="18" customHeight="1" x14ac:dyDescent="0.25"/>
    <row r="313" ht="18" customHeight="1" x14ac:dyDescent="0.25"/>
    <row r="314" ht="18" customHeight="1" x14ac:dyDescent="0.25"/>
    <row r="315" ht="18" customHeight="1" x14ac:dyDescent="0.25"/>
    <row r="316" ht="18" customHeight="1" x14ac:dyDescent="0.25"/>
  </sheetData>
  <sortState ref="B279:AT294">
    <sortCondition descending="1" ref="AT279:AT294"/>
  </sortState>
  <mergeCells count="215">
    <mergeCell ref="AQ10:AR10"/>
    <mergeCell ref="AS10:AS11"/>
    <mergeCell ref="Z10:AA10"/>
    <mergeCell ref="AB10:AC10"/>
    <mergeCell ref="AD10:AD11"/>
    <mergeCell ref="AE10:AF10"/>
    <mergeCell ref="AG10:AH10"/>
    <mergeCell ref="AI10:AI11"/>
    <mergeCell ref="AJ10:AK10"/>
    <mergeCell ref="AL10:AM10"/>
    <mergeCell ref="AN10:AN11"/>
    <mergeCell ref="M10:N10"/>
    <mergeCell ref="O10:O11"/>
    <mergeCell ref="P10:Q10"/>
    <mergeCell ref="R10:S10"/>
    <mergeCell ref="T10:T11"/>
    <mergeCell ref="U10:V10"/>
    <mergeCell ref="W10:X10"/>
    <mergeCell ref="Y10:Y11"/>
    <mergeCell ref="AO10:AP10"/>
    <mergeCell ref="AS80:AS81"/>
    <mergeCell ref="A1:AU1"/>
    <mergeCell ref="A2:AU2"/>
    <mergeCell ref="A3:AU3"/>
    <mergeCell ref="A8:AU8"/>
    <mergeCell ref="A9:A11"/>
    <mergeCell ref="B9:B11"/>
    <mergeCell ref="C9:C11"/>
    <mergeCell ref="D9:D11"/>
    <mergeCell ref="E9:E11"/>
    <mergeCell ref="F9:J9"/>
    <mergeCell ref="K9:O9"/>
    <mergeCell ref="P9:T9"/>
    <mergeCell ref="U9:Y9"/>
    <mergeCell ref="Z9:AD9"/>
    <mergeCell ref="AE9:AI9"/>
    <mergeCell ref="AJ9:AN9"/>
    <mergeCell ref="AO9:AS9"/>
    <mergeCell ref="AT9:AT11"/>
    <mergeCell ref="AU9:AU11"/>
    <mergeCell ref="F10:G10"/>
    <mergeCell ref="H10:I10"/>
    <mergeCell ref="J10:J11"/>
    <mergeCell ref="K10:L10"/>
    <mergeCell ref="AO80:AP80"/>
    <mergeCell ref="AQ80:AR80"/>
    <mergeCell ref="F79:J79"/>
    <mergeCell ref="K79:O79"/>
    <mergeCell ref="P79:T79"/>
    <mergeCell ref="U79:Y79"/>
    <mergeCell ref="Z79:AD79"/>
    <mergeCell ref="AE79:AI79"/>
    <mergeCell ref="AJ79:AN79"/>
    <mergeCell ref="AO79:AS79"/>
    <mergeCell ref="J80:J81"/>
    <mergeCell ref="O80:O81"/>
    <mergeCell ref="T80:T81"/>
    <mergeCell ref="Y80:Y81"/>
    <mergeCell ref="AD80:AD81"/>
    <mergeCell ref="AI80:AI81"/>
    <mergeCell ref="P80:Q80"/>
    <mergeCell ref="R80:S80"/>
    <mergeCell ref="U80:V80"/>
    <mergeCell ref="W80:X80"/>
    <mergeCell ref="Z80:AA80"/>
    <mergeCell ref="AB80:AC80"/>
    <mergeCell ref="AE80:AF80"/>
    <mergeCell ref="AN80:AN81"/>
    <mergeCell ref="AG80:AH80"/>
    <mergeCell ref="AJ80:AK80"/>
    <mergeCell ref="AJ150:AK150"/>
    <mergeCell ref="AL150:AM150"/>
    <mergeCell ref="AO150:AP150"/>
    <mergeCell ref="AQ150:AR150"/>
    <mergeCell ref="A71:AU71"/>
    <mergeCell ref="A72:AU72"/>
    <mergeCell ref="A73:AU73"/>
    <mergeCell ref="A78:AU78"/>
    <mergeCell ref="A79:A81"/>
    <mergeCell ref="B79:B81"/>
    <mergeCell ref="C79:C81"/>
    <mergeCell ref="D79:D81"/>
    <mergeCell ref="E79:E81"/>
    <mergeCell ref="AT79:AT81"/>
    <mergeCell ref="AU79:AU81"/>
    <mergeCell ref="F80:G80"/>
    <mergeCell ref="H80:I80"/>
    <mergeCell ref="K80:L80"/>
    <mergeCell ref="M80:N80"/>
    <mergeCell ref="AD150:AD151"/>
    <mergeCell ref="AI150:AI151"/>
    <mergeCell ref="AL80:AM80"/>
    <mergeCell ref="A141:AU141"/>
    <mergeCell ref="A142:AU142"/>
    <mergeCell ref="A143:AU143"/>
    <mergeCell ref="A148:AU148"/>
    <mergeCell ref="A149:A151"/>
    <mergeCell ref="B149:B151"/>
    <mergeCell ref="C149:C151"/>
    <mergeCell ref="D149:D151"/>
    <mergeCell ref="E149:E151"/>
    <mergeCell ref="AU149:AU151"/>
    <mergeCell ref="F150:G150"/>
    <mergeCell ref="H150:I150"/>
    <mergeCell ref="K150:L150"/>
    <mergeCell ref="M150:N150"/>
    <mergeCell ref="P150:Q150"/>
    <mergeCell ref="R150:S150"/>
    <mergeCell ref="U150:V150"/>
    <mergeCell ref="W150:X150"/>
    <mergeCell ref="Z150:AA150"/>
    <mergeCell ref="AT149:AT151"/>
    <mergeCell ref="AB150:AC150"/>
    <mergeCell ref="AE150:AF150"/>
    <mergeCell ref="AG150:AH150"/>
    <mergeCell ref="AE149:AI149"/>
    <mergeCell ref="AJ149:AN149"/>
    <mergeCell ref="AO149:AS149"/>
    <mergeCell ref="AN150:AN151"/>
    <mergeCell ref="AS150:AS151"/>
    <mergeCell ref="J150:J151"/>
    <mergeCell ref="F149:J149"/>
    <mergeCell ref="O150:O151"/>
    <mergeCell ref="K149:O149"/>
    <mergeCell ref="P149:T149"/>
    <mergeCell ref="U149:Y149"/>
    <mergeCell ref="T150:T151"/>
    <mergeCell ref="Y150:Y151"/>
    <mergeCell ref="Z149:AD149"/>
    <mergeCell ref="A204:AU204"/>
    <mergeCell ref="A205:AU205"/>
    <mergeCell ref="A206:AU206"/>
    <mergeCell ref="A211:AU211"/>
    <mergeCell ref="A212:A214"/>
    <mergeCell ref="B212:B214"/>
    <mergeCell ref="C212:C214"/>
    <mergeCell ref="D212:D214"/>
    <mergeCell ref="E212:E214"/>
    <mergeCell ref="F212:J212"/>
    <mergeCell ref="K212:O212"/>
    <mergeCell ref="P212:T212"/>
    <mergeCell ref="U212:Y212"/>
    <mergeCell ref="Z212:AD212"/>
    <mergeCell ref="AE212:AI212"/>
    <mergeCell ref="AJ212:AN212"/>
    <mergeCell ref="AO212:AS212"/>
    <mergeCell ref="AT212:AT214"/>
    <mergeCell ref="AU212:AU214"/>
    <mergeCell ref="F213:G213"/>
    <mergeCell ref="H213:I213"/>
    <mergeCell ref="J213:J214"/>
    <mergeCell ref="K213:L213"/>
    <mergeCell ref="M213:N213"/>
    <mergeCell ref="O213:O214"/>
    <mergeCell ref="P213:Q213"/>
    <mergeCell ref="R213:S213"/>
    <mergeCell ref="T213:T214"/>
    <mergeCell ref="U213:V213"/>
    <mergeCell ref="W213:X213"/>
    <mergeCell ref="Y213:Y214"/>
    <mergeCell ref="Z213:AA213"/>
    <mergeCell ref="AB213:AC213"/>
    <mergeCell ref="AD213:AD214"/>
    <mergeCell ref="AE213:AF213"/>
    <mergeCell ref="AG213:AH213"/>
    <mergeCell ref="AI213:AI214"/>
    <mergeCell ref="AJ213:AK213"/>
    <mergeCell ref="AL213:AM213"/>
    <mergeCell ref="AN213:AN214"/>
    <mergeCell ref="AO213:AP213"/>
    <mergeCell ref="AQ213:AR213"/>
    <mergeCell ref="AS213:AS214"/>
    <mergeCell ref="A268:AU268"/>
    <mergeCell ref="A269:AU269"/>
    <mergeCell ref="A270:AU270"/>
    <mergeCell ref="A275:AU275"/>
    <mergeCell ref="A276:A278"/>
    <mergeCell ref="B276:B278"/>
    <mergeCell ref="C276:C278"/>
    <mergeCell ref="D276:D278"/>
    <mergeCell ref="E276:E278"/>
    <mergeCell ref="F276:J276"/>
    <mergeCell ref="K276:O276"/>
    <mergeCell ref="P276:T276"/>
    <mergeCell ref="U276:Y276"/>
    <mergeCell ref="Z276:AD276"/>
    <mergeCell ref="AE276:AI276"/>
    <mergeCell ref="AJ276:AN276"/>
    <mergeCell ref="AO276:AS276"/>
    <mergeCell ref="AT276:AT278"/>
    <mergeCell ref="AU276:AU278"/>
    <mergeCell ref="F277:G277"/>
    <mergeCell ref="H277:I277"/>
    <mergeCell ref="J277:J278"/>
    <mergeCell ref="K277:L277"/>
    <mergeCell ref="M277:N277"/>
    <mergeCell ref="O277:O278"/>
    <mergeCell ref="P277:Q277"/>
    <mergeCell ref="R277:S277"/>
    <mergeCell ref="T277:T278"/>
    <mergeCell ref="U277:V277"/>
    <mergeCell ref="W277:X277"/>
    <mergeCell ref="Y277:Y278"/>
    <mergeCell ref="Z277:AA277"/>
    <mergeCell ref="AQ277:AR277"/>
    <mergeCell ref="AS277:AS278"/>
    <mergeCell ref="AB277:AC277"/>
    <mergeCell ref="AD277:AD278"/>
    <mergeCell ref="AE277:AF277"/>
    <mergeCell ref="AG277:AH277"/>
    <mergeCell ref="AI277:AI278"/>
    <mergeCell ref="AJ277:AK277"/>
    <mergeCell ref="AL277:AM277"/>
    <mergeCell ref="AN277:AN278"/>
    <mergeCell ref="AO277:AP277"/>
  </mergeCells>
  <printOptions horizontalCentered="1"/>
  <pageMargins left="0.19685039370078741" right="0.19685039370078741" top="0.55118110236220474" bottom="0.31496062992125984" header="0.31496062992125984" footer="0.31496062992125984"/>
  <pageSetup paperSize="9" scale="4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37"/>
  <sheetViews>
    <sheetView topLeftCell="A328" zoomScale="70" zoomScaleNormal="70" workbookViewId="0">
      <selection activeCell="D355" sqref="D355"/>
    </sheetView>
  </sheetViews>
  <sheetFormatPr defaultRowHeight="15" x14ac:dyDescent="0.25"/>
  <cols>
    <col min="1" max="1" width="4.42578125" customWidth="1"/>
    <col min="2" max="2" width="24.5703125" customWidth="1"/>
    <col min="3" max="3" width="5.85546875" customWidth="1"/>
    <col min="4" max="4" width="6.85546875" customWidth="1"/>
    <col min="5" max="5" width="32" customWidth="1"/>
    <col min="6" max="9" width="5.7109375" customWidth="1"/>
    <col min="10" max="10" width="4.7109375" customWidth="1"/>
    <col min="11" max="14" width="5.7109375" customWidth="1"/>
    <col min="15" max="15" width="4.7109375" customWidth="1"/>
    <col min="16" max="19" width="5.7109375" customWidth="1"/>
    <col min="20" max="20" width="4.7109375" customWidth="1"/>
    <col min="21" max="24" width="5.7109375" customWidth="1"/>
    <col min="25" max="25" width="4.7109375" customWidth="1"/>
    <col min="26" max="29" width="5.7109375" customWidth="1"/>
    <col min="30" max="30" width="4.7109375" customWidth="1"/>
    <col min="31" max="34" width="5.7109375" customWidth="1"/>
    <col min="35" max="35" width="4.7109375" customWidth="1"/>
    <col min="36" max="39" width="5.7109375" customWidth="1"/>
    <col min="40" max="40" width="4.7109375" customWidth="1"/>
    <col min="41" max="44" width="5.7109375" customWidth="1"/>
    <col min="45" max="45" width="4.7109375" customWidth="1"/>
    <col min="46" max="46" width="8" customWidth="1"/>
    <col min="47" max="47" width="6.5703125" customWidth="1"/>
  </cols>
  <sheetData>
    <row r="1" spans="1:47" ht="32.25" customHeight="1" x14ac:dyDescent="0.25">
      <c r="A1" s="82" t="s">
        <v>24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</row>
    <row r="2" spans="1:47" ht="34.5" customHeight="1" x14ac:dyDescent="0.25">
      <c r="A2" s="82" t="s">
        <v>152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</row>
    <row r="3" spans="1:47" ht="30" customHeight="1" x14ac:dyDescent="0.25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</row>
    <row r="4" spans="1:47" s="63" customFormat="1" ht="18" customHeight="1" x14ac:dyDescent="0.25">
      <c r="A4" s="61" t="s">
        <v>123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</row>
    <row r="5" spans="1:47" s="63" customFormat="1" ht="18" customHeight="1" x14ac:dyDescent="0.25">
      <c r="A5" s="61" t="s">
        <v>124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</row>
    <row r="6" spans="1:47" s="63" customFormat="1" ht="18" customHeight="1" x14ac:dyDescent="0.25">
      <c r="A6" s="61" t="s">
        <v>125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</row>
    <row r="7" spans="1:47" s="63" customFormat="1" ht="18" customHeight="1" x14ac:dyDescent="0.25">
      <c r="A7" s="61" t="s">
        <v>255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</row>
    <row r="8" spans="1:47" s="63" customFormat="1" ht="27.95" customHeight="1" x14ac:dyDescent="0.25">
      <c r="A8" s="84" t="s">
        <v>26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</row>
    <row r="9" spans="1:47" s="6" customFormat="1" ht="18" customHeight="1" x14ac:dyDescent="0.3">
      <c r="A9" s="76" t="s">
        <v>3</v>
      </c>
      <c r="B9" s="86" t="s">
        <v>20</v>
      </c>
      <c r="C9" s="86" t="s">
        <v>0</v>
      </c>
      <c r="D9" s="86" t="s">
        <v>5</v>
      </c>
      <c r="E9" s="87" t="s">
        <v>4</v>
      </c>
      <c r="F9" s="90" t="s">
        <v>10</v>
      </c>
      <c r="G9" s="91"/>
      <c r="H9" s="91"/>
      <c r="I9" s="91"/>
      <c r="J9" s="92"/>
      <c r="K9" s="70" t="s">
        <v>11</v>
      </c>
      <c r="L9" s="93"/>
      <c r="M9" s="93"/>
      <c r="N9" s="93"/>
      <c r="O9" s="71"/>
      <c r="P9" s="90" t="s">
        <v>14</v>
      </c>
      <c r="Q9" s="91"/>
      <c r="R9" s="91"/>
      <c r="S9" s="91"/>
      <c r="T9" s="92"/>
      <c r="U9" s="70" t="s">
        <v>17</v>
      </c>
      <c r="V9" s="93"/>
      <c r="W9" s="93"/>
      <c r="X9" s="93"/>
      <c r="Y9" s="71"/>
      <c r="Z9" s="90" t="s">
        <v>18</v>
      </c>
      <c r="AA9" s="91"/>
      <c r="AB9" s="91"/>
      <c r="AC9" s="91"/>
      <c r="AD9" s="92"/>
      <c r="AE9" s="70" t="s">
        <v>19</v>
      </c>
      <c r="AF9" s="93"/>
      <c r="AG9" s="93"/>
      <c r="AH9" s="93"/>
      <c r="AI9" s="71"/>
      <c r="AJ9" s="90" t="s">
        <v>86</v>
      </c>
      <c r="AK9" s="91"/>
      <c r="AL9" s="91"/>
      <c r="AM9" s="91"/>
      <c r="AN9" s="92"/>
      <c r="AO9" s="70" t="s">
        <v>87</v>
      </c>
      <c r="AP9" s="93"/>
      <c r="AQ9" s="93"/>
      <c r="AR9" s="93"/>
      <c r="AS9" s="71"/>
      <c r="AT9" s="94" t="s">
        <v>13</v>
      </c>
      <c r="AU9" s="76" t="s">
        <v>12</v>
      </c>
    </row>
    <row r="10" spans="1:47" s="6" customFormat="1" ht="18" customHeight="1" x14ac:dyDescent="0.3">
      <c r="A10" s="85"/>
      <c r="B10" s="86"/>
      <c r="C10" s="86"/>
      <c r="D10" s="86"/>
      <c r="E10" s="88"/>
      <c r="F10" s="80" t="s">
        <v>15</v>
      </c>
      <c r="G10" s="81"/>
      <c r="H10" s="74" t="s">
        <v>16</v>
      </c>
      <c r="I10" s="75"/>
      <c r="J10" s="76" t="s">
        <v>118</v>
      </c>
      <c r="K10" s="78" t="s">
        <v>15</v>
      </c>
      <c r="L10" s="79"/>
      <c r="M10" s="70" t="s">
        <v>16</v>
      </c>
      <c r="N10" s="71"/>
      <c r="O10" s="72" t="s">
        <v>118</v>
      </c>
      <c r="P10" s="80" t="s">
        <v>15</v>
      </c>
      <c r="Q10" s="81"/>
      <c r="R10" s="74" t="s">
        <v>16</v>
      </c>
      <c r="S10" s="75"/>
      <c r="T10" s="76" t="s">
        <v>118</v>
      </c>
      <c r="U10" s="78" t="s">
        <v>15</v>
      </c>
      <c r="V10" s="79"/>
      <c r="W10" s="70" t="s">
        <v>16</v>
      </c>
      <c r="X10" s="71"/>
      <c r="Y10" s="72" t="s">
        <v>118</v>
      </c>
      <c r="Z10" s="80" t="s">
        <v>15</v>
      </c>
      <c r="AA10" s="81"/>
      <c r="AB10" s="74" t="s">
        <v>16</v>
      </c>
      <c r="AC10" s="75"/>
      <c r="AD10" s="76" t="s">
        <v>118</v>
      </c>
      <c r="AE10" s="78" t="s">
        <v>15</v>
      </c>
      <c r="AF10" s="79"/>
      <c r="AG10" s="70" t="s">
        <v>16</v>
      </c>
      <c r="AH10" s="71"/>
      <c r="AI10" s="72" t="s">
        <v>118</v>
      </c>
      <c r="AJ10" s="80" t="s">
        <v>15</v>
      </c>
      <c r="AK10" s="81"/>
      <c r="AL10" s="74" t="s">
        <v>16</v>
      </c>
      <c r="AM10" s="75"/>
      <c r="AN10" s="76" t="s">
        <v>118</v>
      </c>
      <c r="AO10" s="78" t="s">
        <v>15</v>
      </c>
      <c r="AP10" s="79"/>
      <c r="AQ10" s="70" t="s">
        <v>16</v>
      </c>
      <c r="AR10" s="71"/>
      <c r="AS10" s="72" t="s">
        <v>118</v>
      </c>
      <c r="AT10" s="94"/>
      <c r="AU10" s="85"/>
    </row>
    <row r="11" spans="1:47" s="6" customFormat="1" ht="18" customHeight="1" x14ac:dyDescent="0.3">
      <c r="A11" s="77"/>
      <c r="B11" s="86"/>
      <c r="C11" s="86"/>
      <c r="D11" s="86"/>
      <c r="E11" s="89"/>
      <c r="F11" s="59" t="s">
        <v>1</v>
      </c>
      <c r="G11" s="14" t="s">
        <v>2</v>
      </c>
      <c r="H11" s="59" t="s">
        <v>1</v>
      </c>
      <c r="I11" s="14" t="s">
        <v>2</v>
      </c>
      <c r="J11" s="77"/>
      <c r="K11" s="60" t="s">
        <v>1</v>
      </c>
      <c r="L11" s="33" t="s">
        <v>2</v>
      </c>
      <c r="M11" s="60" t="s">
        <v>1</v>
      </c>
      <c r="N11" s="33" t="s">
        <v>2</v>
      </c>
      <c r="O11" s="73"/>
      <c r="P11" s="59" t="s">
        <v>1</v>
      </c>
      <c r="Q11" s="14" t="s">
        <v>2</v>
      </c>
      <c r="R11" s="59" t="s">
        <v>1</v>
      </c>
      <c r="S11" s="14" t="s">
        <v>2</v>
      </c>
      <c r="T11" s="77"/>
      <c r="U11" s="60" t="s">
        <v>1</v>
      </c>
      <c r="V11" s="33" t="s">
        <v>2</v>
      </c>
      <c r="W11" s="60" t="s">
        <v>1</v>
      </c>
      <c r="X11" s="33" t="s">
        <v>2</v>
      </c>
      <c r="Y11" s="73"/>
      <c r="Z11" s="59" t="s">
        <v>1</v>
      </c>
      <c r="AA11" s="14" t="s">
        <v>2</v>
      </c>
      <c r="AB11" s="59" t="s">
        <v>1</v>
      </c>
      <c r="AC11" s="14" t="s">
        <v>2</v>
      </c>
      <c r="AD11" s="77"/>
      <c r="AE11" s="60" t="s">
        <v>1</v>
      </c>
      <c r="AF11" s="33" t="s">
        <v>2</v>
      </c>
      <c r="AG11" s="60" t="s">
        <v>1</v>
      </c>
      <c r="AH11" s="33" t="s">
        <v>2</v>
      </c>
      <c r="AI11" s="73"/>
      <c r="AJ11" s="59" t="s">
        <v>1</v>
      </c>
      <c r="AK11" s="14" t="s">
        <v>2</v>
      </c>
      <c r="AL11" s="59" t="s">
        <v>1</v>
      </c>
      <c r="AM11" s="14" t="s">
        <v>2</v>
      </c>
      <c r="AN11" s="77"/>
      <c r="AO11" s="60" t="s">
        <v>1</v>
      </c>
      <c r="AP11" s="33" t="s">
        <v>2</v>
      </c>
      <c r="AQ11" s="60" t="s">
        <v>1</v>
      </c>
      <c r="AR11" s="33" t="s">
        <v>2</v>
      </c>
      <c r="AS11" s="73"/>
      <c r="AT11" s="94"/>
      <c r="AU11" s="77"/>
    </row>
    <row r="12" spans="1:47" s="8" customFormat="1" ht="18" customHeight="1" x14ac:dyDescent="0.25">
      <c r="A12" s="37">
        <v>1</v>
      </c>
      <c r="B12" s="19" t="s">
        <v>55</v>
      </c>
      <c r="C12" s="18">
        <v>41</v>
      </c>
      <c r="D12" s="20" t="s">
        <v>56</v>
      </c>
      <c r="E12" s="17" t="s">
        <v>80</v>
      </c>
      <c r="F12" s="35">
        <v>5</v>
      </c>
      <c r="G12" s="35">
        <v>5.5</v>
      </c>
      <c r="H12" s="35">
        <v>3</v>
      </c>
      <c r="I12" s="35">
        <v>16</v>
      </c>
      <c r="J12" s="35"/>
      <c r="K12" s="42">
        <v>1</v>
      </c>
      <c r="L12" s="42">
        <v>12.5</v>
      </c>
      <c r="M12" s="42">
        <v>2</v>
      </c>
      <c r="N12" s="42">
        <v>20</v>
      </c>
      <c r="O12" s="42">
        <v>1</v>
      </c>
      <c r="P12" s="35">
        <v>1</v>
      </c>
      <c r="Q12" s="35">
        <v>12.5</v>
      </c>
      <c r="R12" s="35">
        <v>1</v>
      </c>
      <c r="S12" s="35">
        <v>25</v>
      </c>
      <c r="T12" s="35">
        <v>1</v>
      </c>
      <c r="U12" s="42">
        <v>1</v>
      </c>
      <c r="V12" s="42">
        <v>12.5</v>
      </c>
      <c r="W12" s="42">
        <v>1</v>
      </c>
      <c r="X12" s="42">
        <v>25</v>
      </c>
      <c r="Y12" s="42"/>
      <c r="Z12" s="35">
        <v>2</v>
      </c>
      <c r="AA12" s="35">
        <v>10</v>
      </c>
      <c r="AB12" s="35">
        <v>5</v>
      </c>
      <c r="AC12" s="35" t="s">
        <v>269</v>
      </c>
      <c r="AD12" s="20"/>
      <c r="AE12" s="42">
        <v>2</v>
      </c>
      <c r="AF12" s="42">
        <v>10</v>
      </c>
      <c r="AG12" s="42">
        <v>2</v>
      </c>
      <c r="AH12" s="42">
        <v>20</v>
      </c>
      <c r="AI12" s="21"/>
      <c r="AJ12" s="38" t="s">
        <v>54</v>
      </c>
      <c r="AK12" s="35" t="s">
        <v>273</v>
      </c>
      <c r="AL12" s="20">
        <v>3</v>
      </c>
      <c r="AM12" s="20">
        <v>16</v>
      </c>
      <c r="AN12" s="20">
        <v>1</v>
      </c>
      <c r="AO12" s="21">
        <v>8</v>
      </c>
      <c r="AP12" s="21">
        <v>4</v>
      </c>
      <c r="AQ12" s="21">
        <v>4</v>
      </c>
      <c r="AR12" s="21">
        <v>13</v>
      </c>
      <c r="AS12" s="21">
        <v>2</v>
      </c>
      <c r="AT12" s="36">
        <f t="shared" ref="AT12:AT23" si="0">SUM(G12,I12,L12,N12,Q12,S12,V12,X12,AA12,AC12,AF12,AH12,AK12,AM12,AP12,AR12,J12,O12,T12,Y12,AD12,AI12,AN12,AS12)</f>
        <v>207</v>
      </c>
      <c r="AU12" s="35">
        <v>1</v>
      </c>
    </row>
    <row r="13" spans="1:47" s="8" customFormat="1" ht="18" customHeight="1" x14ac:dyDescent="0.25">
      <c r="A13" s="37">
        <v>2</v>
      </c>
      <c r="B13" s="17" t="s">
        <v>58</v>
      </c>
      <c r="C13" s="18">
        <v>29</v>
      </c>
      <c r="D13" s="20" t="s">
        <v>6</v>
      </c>
      <c r="E13" s="17" t="s">
        <v>53</v>
      </c>
      <c r="F13" s="35">
        <v>6</v>
      </c>
      <c r="G13" s="35">
        <v>5</v>
      </c>
      <c r="H13" s="35">
        <v>4</v>
      </c>
      <c r="I13" s="35">
        <v>13</v>
      </c>
      <c r="J13" s="35">
        <v>2</v>
      </c>
      <c r="K13" s="42">
        <v>2</v>
      </c>
      <c r="L13" s="42">
        <v>10</v>
      </c>
      <c r="M13" s="42">
        <v>1</v>
      </c>
      <c r="N13" s="42">
        <v>25</v>
      </c>
      <c r="O13" s="42">
        <v>1</v>
      </c>
      <c r="P13" s="35">
        <v>2</v>
      </c>
      <c r="Q13" s="35">
        <v>10</v>
      </c>
      <c r="R13" s="35">
        <v>2</v>
      </c>
      <c r="S13" s="35">
        <v>20</v>
      </c>
      <c r="T13" s="35">
        <v>1</v>
      </c>
      <c r="U13" s="42">
        <v>3</v>
      </c>
      <c r="V13" s="42">
        <v>8</v>
      </c>
      <c r="W13" s="42">
        <v>9</v>
      </c>
      <c r="X13" s="42">
        <v>8</v>
      </c>
      <c r="Y13" s="42">
        <v>1</v>
      </c>
      <c r="Z13" s="35">
        <v>3</v>
      </c>
      <c r="AA13" s="35">
        <v>8</v>
      </c>
      <c r="AB13" s="35">
        <v>2</v>
      </c>
      <c r="AC13" s="35">
        <v>20</v>
      </c>
      <c r="AD13" s="20"/>
      <c r="AE13" s="42">
        <v>6</v>
      </c>
      <c r="AF13" s="42">
        <v>5</v>
      </c>
      <c r="AG13" s="42">
        <v>4</v>
      </c>
      <c r="AH13" s="42">
        <v>13</v>
      </c>
      <c r="AI13" s="21"/>
      <c r="AJ13" s="20">
        <v>7</v>
      </c>
      <c r="AK13" s="20" t="s">
        <v>270</v>
      </c>
      <c r="AL13" s="38" t="s">
        <v>54</v>
      </c>
      <c r="AM13" s="35" t="s">
        <v>273</v>
      </c>
      <c r="AN13" s="20"/>
      <c r="AO13" s="21">
        <v>6</v>
      </c>
      <c r="AP13" s="21">
        <v>5</v>
      </c>
      <c r="AQ13" s="21">
        <v>2</v>
      </c>
      <c r="AR13" s="21">
        <v>20</v>
      </c>
      <c r="AS13" s="21"/>
      <c r="AT13" s="36">
        <f t="shared" si="0"/>
        <v>175</v>
      </c>
      <c r="AU13" s="35">
        <v>2</v>
      </c>
    </row>
    <row r="14" spans="1:47" s="8" customFormat="1" ht="18" customHeight="1" x14ac:dyDescent="0.25">
      <c r="A14" s="37">
        <v>3</v>
      </c>
      <c r="B14" s="19" t="s">
        <v>171</v>
      </c>
      <c r="C14" s="18">
        <v>35</v>
      </c>
      <c r="D14" s="20" t="s">
        <v>6</v>
      </c>
      <c r="E14" s="17" t="s">
        <v>69</v>
      </c>
      <c r="F14" s="35">
        <v>3</v>
      </c>
      <c r="G14" s="35">
        <v>8</v>
      </c>
      <c r="H14" s="35">
        <v>2</v>
      </c>
      <c r="I14" s="35">
        <v>20</v>
      </c>
      <c r="J14" s="35"/>
      <c r="K14" s="42" t="s">
        <v>37</v>
      </c>
      <c r="L14" s="42">
        <v>0</v>
      </c>
      <c r="M14" s="42">
        <v>3</v>
      </c>
      <c r="N14" s="42">
        <v>16</v>
      </c>
      <c r="O14" s="42"/>
      <c r="P14" s="35" t="s">
        <v>45</v>
      </c>
      <c r="Q14" s="35">
        <v>0</v>
      </c>
      <c r="R14" s="35">
        <v>3</v>
      </c>
      <c r="S14" s="35">
        <v>16</v>
      </c>
      <c r="T14" s="35"/>
      <c r="U14" s="42" t="s">
        <v>45</v>
      </c>
      <c r="V14" s="42" t="s">
        <v>273</v>
      </c>
      <c r="W14" s="42">
        <v>2</v>
      </c>
      <c r="X14" s="42">
        <v>20</v>
      </c>
      <c r="Y14" s="42">
        <v>1</v>
      </c>
      <c r="Z14" s="35">
        <v>5</v>
      </c>
      <c r="AA14" s="35">
        <v>5.5</v>
      </c>
      <c r="AB14" s="35">
        <v>4</v>
      </c>
      <c r="AC14" s="35">
        <v>13</v>
      </c>
      <c r="AD14" s="20"/>
      <c r="AE14" s="42">
        <v>5</v>
      </c>
      <c r="AF14" s="42">
        <v>5.5</v>
      </c>
      <c r="AG14" s="42">
        <v>3</v>
      </c>
      <c r="AH14" s="42">
        <v>16</v>
      </c>
      <c r="AI14" s="42">
        <v>1</v>
      </c>
      <c r="AJ14" s="20">
        <v>2</v>
      </c>
      <c r="AK14" s="20">
        <v>10</v>
      </c>
      <c r="AL14" s="20">
        <v>2</v>
      </c>
      <c r="AM14" s="20">
        <v>20</v>
      </c>
      <c r="AN14" s="20"/>
      <c r="AO14" s="21">
        <v>2</v>
      </c>
      <c r="AP14" s="21">
        <v>10</v>
      </c>
      <c r="AQ14" s="21">
        <v>6</v>
      </c>
      <c r="AR14" s="21" t="s">
        <v>266</v>
      </c>
      <c r="AS14" s="21"/>
      <c r="AT14" s="36">
        <f t="shared" si="0"/>
        <v>162</v>
      </c>
      <c r="AU14" s="35">
        <v>3</v>
      </c>
    </row>
    <row r="15" spans="1:47" s="8" customFormat="1" ht="18" customHeight="1" x14ac:dyDescent="0.25">
      <c r="A15" s="37">
        <v>4</v>
      </c>
      <c r="B15" s="19" t="s">
        <v>199</v>
      </c>
      <c r="C15" s="18">
        <v>1</v>
      </c>
      <c r="D15" s="20" t="s">
        <v>56</v>
      </c>
      <c r="E15" s="19" t="s">
        <v>30</v>
      </c>
      <c r="F15" s="35"/>
      <c r="G15" s="35"/>
      <c r="H15" s="35"/>
      <c r="I15" s="35"/>
      <c r="J15" s="35"/>
      <c r="K15" s="42"/>
      <c r="L15" s="42"/>
      <c r="M15" s="42"/>
      <c r="N15" s="42"/>
      <c r="O15" s="42"/>
      <c r="P15" s="16"/>
      <c r="Q15" s="16"/>
      <c r="R15" s="20"/>
      <c r="S15" s="35"/>
      <c r="T15" s="35"/>
      <c r="U15" s="42"/>
      <c r="V15" s="42" t="s">
        <v>259</v>
      </c>
      <c r="W15" s="42"/>
      <c r="X15" s="42" t="s">
        <v>259</v>
      </c>
      <c r="Y15" s="42"/>
      <c r="Z15" s="20">
        <v>1</v>
      </c>
      <c r="AA15" s="20">
        <v>12.5</v>
      </c>
      <c r="AB15" s="20">
        <v>1</v>
      </c>
      <c r="AC15" s="20">
        <v>25</v>
      </c>
      <c r="AD15" s="20">
        <v>2</v>
      </c>
      <c r="AE15" s="42">
        <v>1</v>
      </c>
      <c r="AF15" s="42">
        <v>12.5</v>
      </c>
      <c r="AG15" s="42">
        <v>1</v>
      </c>
      <c r="AH15" s="42">
        <v>25</v>
      </c>
      <c r="AI15" s="21">
        <v>1</v>
      </c>
      <c r="AJ15" s="35">
        <v>1</v>
      </c>
      <c r="AK15" s="35">
        <v>12.5</v>
      </c>
      <c r="AL15" s="20">
        <v>1</v>
      </c>
      <c r="AM15" s="20">
        <v>25</v>
      </c>
      <c r="AN15" s="20">
        <v>1</v>
      </c>
      <c r="AO15" s="21">
        <v>1</v>
      </c>
      <c r="AP15" s="21">
        <v>12.5</v>
      </c>
      <c r="AQ15" s="21">
        <v>1</v>
      </c>
      <c r="AR15" s="21">
        <v>25</v>
      </c>
      <c r="AS15" s="21"/>
      <c r="AT15" s="36">
        <f t="shared" si="0"/>
        <v>154</v>
      </c>
      <c r="AU15" s="35">
        <v>4</v>
      </c>
    </row>
    <row r="16" spans="1:47" s="8" customFormat="1" ht="18" customHeight="1" x14ac:dyDescent="0.25">
      <c r="A16" s="37">
        <v>5</v>
      </c>
      <c r="B16" s="19" t="s">
        <v>172</v>
      </c>
      <c r="C16" s="18">
        <v>15</v>
      </c>
      <c r="D16" s="20" t="s">
        <v>6</v>
      </c>
      <c r="E16" s="17" t="s">
        <v>119</v>
      </c>
      <c r="F16" s="35">
        <v>2</v>
      </c>
      <c r="G16" s="35">
        <v>10</v>
      </c>
      <c r="H16" s="35">
        <v>5</v>
      </c>
      <c r="I16" s="35">
        <v>11</v>
      </c>
      <c r="J16" s="35"/>
      <c r="K16" s="42">
        <v>3</v>
      </c>
      <c r="L16" s="42">
        <v>8</v>
      </c>
      <c r="M16" s="42">
        <v>7</v>
      </c>
      <c r="N16" s="42">
        <v>9</v>
      </c>
      <c r="O16" s="42"/>
      <c r="P16" s="35">
        <v>3</v>
      </c>
      <c r="Q16" s="35">
        <v>8</v>
      </c>
      <c r="R16" s="35">
        <v>4</v>
      </c>
      <c r="S16" s="35">
        <v>13</v>
      </c>
      <c r="T16" s="35"/>
      <c r="U16" s="42">
        <v>4</v>
      </c>
      <c r="V16" s="42">
        <v>6.5</v>
      </c>
      <c r="W16" s="42">
        <v>7</v>
      </c>
      <c r="X16" s="42">
        <v>10</v>
      </c>
      <c r="Y16" s="42"/>
      <c r="Z16" s="35">
        <v>4</v>
      </c>
      <c r="AA16" s="35" t="s">
        <v>263</v>
      </c>
      <c r="AB16" s="35">
        <v>6</v>
      </c>
      <c r="AC16" s="35">
        <v>10</v>
      </c>
      <c r="AD16" s="20"/>
      <c r="AE16" s="42">
        <v>3</v>
      </c>
      <c r="AF16" s="42">
        <v>8</v>
      </c>
      <c r="AG16" s="42">
        <v>10</v>
      </c>
      <c r="AH16" s="42" t="s">
        <v>271</v>
      </c>
      <c r="AI16" s="21"/>
      <c r="AJ16" s="20">
        <v>3</v>
      </c>
      <c r="AK16" s="20">
        <v>8</v>
      </c>
      <c r="AL16" s="20">
        <v>5</v>
      </c>
      <c r="AM16" s="20">
        <v>11</v>
      </c>
      <c r="AN16" s="20"/>
      <c r="AO16" s="21">
        <v>3</v>
      </c>
      <c r="AP16" s="21">
        <v>8</v>
      </c>
      <c r="AQ16" s="21">
        <v>3</v>
      </c>
      <c r="AR16" s="21">
        <v>16</v>
      </c>
      <c r="AS16" s="21"/>
      <c r="AT16" s="36">
        <f t="shared" si="0"/>
        <v>136.5</v>
      </c>
      <c r="AU16" s="35">
        <v>5</v>
      </c>
    </row>
    <row r="17" spans="1:47" s="8" customFormat="1" ht="18" customHeight="1" x14ac:dyDescent="0.25">
      <c r="A17" s="37">
        <v>6</v>
      </c>
      <c r="B17" s="19" t="s">
        <v>174</v>
      </c>
      <c r="C17" s="18">
        <v>66</v>
      </c>
      <c r="D17" s="20" t="s">
        <v>6</v>
      </c>
      <c r="E17" s="17" t="s">
        <v>98</v>
      </c>
      <c r="F17" s="35">
        <v>7</v>
      </c>
      <c r="G17" s="35">
        <v>4.5</v>
      </c>
      <c r="H17" s="35">
        <v>7</v>
      </c>
      <c r="I17" s="35">
        <v>9</v>
      </c>
      <c r="J17" s="35"/>
      <c r="K17" s="42">
        <v>4</v>
      </c>
      <c r="L17" s="42">
        <v>6.5</v>
      </c>
      <c r="M17" s="42">
        <v>5</v>
      </c>
      <c r="N17" s="42">
        <v>11</v>
      </c>
      <c r="O17" s="42"/>
      <c r="P17" s="35">
        <v>4</v>
      </c>
      <c r="Q17" s="35">
        <v>6.5</v>
      </c>
      <c r="R17" s="35">
        <v>5</v>
      </c>
      <c r="S17" s="35">
        <v>11</v>
      </c>
      <c r="T17" s="35"/>
      <c r="U17" s="41" t="s">
        <v>54</v>
      </c>
      <c r="V17" s="42" t="s">
        <v>273</v>
      </c>
      <c r="W17" s="42">
        <v>4</v>
      </c>
      <c r="X17" s="42">
        <v>13</v>
      </c>
      <c r="Y17" s="42"/>
      <c r="Z17" s="35">
        <v>8</v>
      </c>
      <c r="AA17" s="35">
        <v>4</v>
      </c>
      <c r="AB17" s="35">
        <v>3</v>
      </c>
      <c r="AC17" s="35">
        <v>16</v>
      </c>
      <c r="AD17" s="35"/>
      <c r="AE17" s="42">
        <v>4</v>
      </c>
      <c r="AF17" s="42">
        <v>6.5</v>
      </c>
      <c r="AG17" s="41" t="s">
        <v>54</v>
      </c>
      <c r="AH17" s="42" t="s">
        <v>273</v>
      </c>
      <c r="AI17" s="21"/>
      <c r="AJ17" s="20">
        <v>4</v>
      </c>
      <c r="AK17" s="20">
        <v>6.5</v>
      </c>
      <c r="AL17" s="20">
        <v>6</v>
      </c>
      <c r="AM17" s="20">
        <v>10</v>
      </c>
      <c r="AN17" s="20"/>
      <c r="AO17" s="21">
        <v>4</v>
      </c>
      <c r="AP17" s="21">
        <v>6.5</v>
      </c>
      <c r="AQ17" s="21">
        <v>5</v>
      </c>
      <c r="AR17" s="21">
        <v>11</v>
      </c>
      <c r="AS17" s="21"/>
      <c r="AT17" s="36">
        <f t="shared" si="0"/>
        <v>122</v>
      </c>
      <c r="AU17" s="35">
        <v>6</v>
      </c>
    </row>
    <row r="18" spans="1:47" s="8" customFormat="1" ht="18" customHeight="1" x14ac:dyDescent="0.25">
      <c r="A18" s="37">
        <v>7</v>
      </c>
      <c r="B18" s="19" t="s">
        <v>175</v>
      </c>
      <c r="C18" s="18">
        <v>16</v>
      </c>
      <c r="D18" s="20" t="s">
        <v>6</v>
      </c>
      <c r="E18" s="19" t="s">
        <v>30</v>
      </c>
      <c r="F18" s="35">
        <v>11</v>
      </c>
      <c r="G18" s="35" t="s">
        <v>278</v>
      </c>
      <c r="H18" s="35">
        <v>8</v>
      </c>
      <c r="I18" s="35">
        <v>8</v>
      </c>
      <c r="J18" s="35"/>
      <c r="K18" s="42">
        <v>8</v>
      </c>
      <c r="L18" s="42">
        <v>4</v>
      </c>
      <c r="M18" s="42">
        <v>4</v>
      </c>
      <c r="N18" s="42">
        <v>13</v>
      </c>
      <c r="O18" s="42"/>
      <c r="P18" s="35">
        <v>6</v>
      </c>
      <c r="Q18" s="35">
        <v>5</v>
      </c>
      <c r="R18" s="38" t="s">
        <v>54</v>
      </c>
      <c r="S18" s="35" t="s">
        <v>273</v>
      </c>
      <c r="T18" s="35"/>
      <c r="U18" s="42">
        <v>2</v>
      </c>
      <c r="V18" s="42">
        <v>10</v>
      </c>
      <c r="W18" s="42">
        <v>8</v>
      </c>
      <c r="X18" s="42">
        <v>9</v>
      </c>
      <c r="Y18" s="42"/>
      <c r="Z18" s="35">
        <v>6</v>
      </c>
      <c r="AA18" s="35">
        <v>5</v>
      </c>
      <c r="AB18" s="35">
        <v>9</v>
      </c>
      <c r="AC18" s="35">
        <v>7</v>
      </c>
      <c r="AD18" s="20"/>
      <c r="AE18" s="42">
        <v>9</v>
      </c>
      <c r="AF18" s="42">
        <v>3.5</v>
      </c>
      <c r="AG18" s="42">
        <v>6</v>
      </c>
      <c r="AH18" s="42">
        <v>10</v>
      </c>
      <c r="AI18" s="21"/>
      <c r="AJ18" s="20">
        <v>8</v>
      </c>
      <c r="AK18" s="20">
        <v>4</v>
      </c>
      <c r="AL18" s="20">
        <v>4</v>
      </c>
      <c r="AM18" s="20">
        <v>13</v>
      </c>
      <c r="AN18" s="20"/>
      <c r="AO18" s="21">
        <v>5</v>
      </c>
      <c r="AP18" s="21">
        <v>5.5</v>
      </c>
      <c r="AQ18" s="21">
        <v>7</v>
      </c>
      <c r="AR18" s="21">
        <v>9</v>
      </c>
      <c r="AS18" s="21"/>
      <c r="AT18" s="36">
        <f t="shared" si="0"/>
        <v>106</v>
      </c>
      <c r="AU18" s="35">
        <v>7</v>
      </c>
    </row>
    <row r="19" spans="1:47" s="8" customFormat="1" ht="18" customHeight="1" x14ac:dyDescent="0.25">
      <c r="A19" s="37">
        <v>8</v>
      </c>
      <c r="B19" s="19" t="s">
        <v>103</v>
      </c>
      <c r="C19" s="18">
        <v>63</v>
      </c>
      <c r="D19" s="20" t="s">
        <v>29</v>
      </c>
      <c r="E19" s="19" t="s">
        <v>79</v>
      </c>
      <c r="F19" s="35">
        <v>10</v>
      </c>
      <c r="G19" s="35">
        <v>3</v>
      </c>
      <c r="H19" s="35">
        <v>9</v>
      </c>
      <c r="I19" s="35">
        <v>7</v>
      </c>
      <c r="J19" s="35"/>
      <c r="K19" s="42">
        <v>7</v>
      </c>
      <c r="L19" s="42">
        <v>4.5</v>
      </c>
      <c r="M19" s="42">
        <v>6</v>
      </c>
      <c r="N19" s="42">
        <v>10</v>
      </c>
      <c r="O19" s="42"/>
      <c r="P19" s="16">
        <v>7</v>
      </c>
      <c r="Q19" s="16">
        <v>4.5</v>
      </c>
      <c r="R19" s="20">
        <v>7</v>
      </c>
      <c r="S19" s="35">
        <v>9</v>
      </c>
      <c r="T19" s="35"/>
      <c r="U19" s="42">
        <v>6</v>
      </c>
      <c r="V19" s="42">
        <v>5</v>
      </c>
      <c r="W19" s="42">
        <v>3</v>
      </c>
      <c r="X19" s="42">
        <v>16</v>
      </c>
      <c r="Y19" s="42"/>
      <c r="Z19" s="35">
        <v>10</v>
      </c>
      <c r="AA19" s="35">
        <v>3</v>
      </c>
      <c r="AB19" s="35">
        <v>10</v>
      </c>
      <c r="AC19" s="35" t="s">
        <v>271</v>
      </c>
      <c r="AD19" s="20"/>
      <c r="AE19" s="42">
        <v>10</v>
      </c>
      <c r="AF19" s="42" t="s">
        <v>272</v>
      </c>
      <c r="AG19" s="42">
        <v>9</v>
      </c>
      <c r="AH19" s="42">
        <v>7</v>
      </c>
      <c r="AI19" s="21"/>
      <c r="AJ19" s="20">
        <v>5</v>
      </c>
      <c r="AK19" s="20">
        <v>5.5</v>
      </c>
      <c r="AL19" s="20">
        <v>7</v>
      </c>
      <c r="AM19" s="20">
        <v>9</v>
      </c>
      <c r="AN19" s="20"/>
      <c r="AO19" s="21">
        <v>7</v>
      </c>
      <c r="AP19" s="21">
        <v>4.5</v>
      </c>
      <c r="AQ19" s="42">
        <v>8</v>
      </c>
      <c r="AR19" s="42">
        <v>8</v>
      </c>
      <c r="AS19" s="42"/>
      <c r="AT19" s="36">
        <f t="shared" si="0"/>
        <v>96</v>
      </c>
      <c r="AU19" s="35">
        <v>8</v>
      </c>
    </row>
    <row r="20" spans="1:47" s="8" customFormat="1" ht="18" customHeight="1" x14ac:dyDescent="0.25">
      <c r="A20" s="37">
        <v>9</v>
      </c>
      <c r="B20" s="19" t="s">
        <v>169</v>
      </c>
      <c r="C20" s="18">
        <v>60</v>
      </c>
      <c r="D20" s="20" t="s">
        <v>6</v>
      </c>
      <c r="E20" s="17" t="s">
        <v>170</v>
      </c>
      <c r="F20" s="35">
        <v>1</v>
      </c>
      <c r="G20" s="35">
        <v>12.5</v>
      </c>
      <c r="H20" s="35">
        <v>1</v>
      </c>
      <c r="I20" s="35">
        <v>25</v>
      </c>
      <c r="J20" s="35"/>
      <c r="K20" s="42">
        <v>6</v>
      </c>
      <c r="L20" s="42">
        <v>5</v>
      </c>
      <c r="M20" s="41" t="s">
        <v>54</v>
      </c>
      <c r="N20" s="42">
        <v>0</v>
      </c>
      <c r="O20" s="42"/>
      <c r="P20" s="35">
        <v>5</v>
      </c>
      <c r="Q20" s="35">
        <v>5.5</v>
      </c>
      <c r="R20" s="35">
        <v>6</v>
      </c>
      <c r="S20" s="35">
        <v>10</v>
      </c>
      <c r="T20" s="35"/>
      <c r="U20" s="42">
        <v>5</v>
      </c>
      <c r="V20" s="42">
        <v>5.5</v>
      </c>
      <c r="W20" s="41" t="s">
        <v>54</v>
      </c>
      <c r="X20" s="42">
        <v>0</v>
      </c>
      <c r="Y20" s="42"/>
      <c r="Z20" s="35">
        <v>9</v>
      </c>
      <c r="AA20" s="35">
        <v>3.5</v>
      </c>
      <c r="AB20" s="35">
        <v>8</v>
      </c>
      <c r="AC20" s="35">
        <v>8</v>
      </c>
      <c r="AD20" s="20"/>
      <c r="AE20" s="42">
        <v>8</v>
      </c>
      <c r="AF20" s="42">
        <v>4</v>
      </c>
      <c r="AG20" s="42">
        <v>5</v>
      </c>
      <c r="AH20" s="42">
        <v>11</v>
      </c>
      <c r="AI20" s="21"/>
      <c r="AJ20" s="35"/>
      <c r="AK20" s="35"/>
      <c r="AL20" s="20"/>
      <c r="AM20" s="20"/>
      <c r="AN20" s="20"/>
      <c r="AO20" s="21"/>
      <c r="AP20" s="21" t="s">
        <v>259</v>
      </c>
      <c r="AQ20" s="21"/>
      <c r="AR20" s="21" t="s">
        <v>259</v>
      </c>
      <c r="AS20" s="21"/>
      <c r="AT20" s="36">
        <f t="shared" si="0"/>
        <v>90</v>
      </c>
      <c r="AU20" s="35">
        <v>9</v>
      </c>
    </row>
    <row r="21" spans="1:47" s="8" customFormat="1" ht="18" customHeight="1" x14ac:dyDescent="0.25">
      <c r="A21" s="37">
        <v>10</v>
      </c>
      <c r="B21" s="19" t="s">
        <v>77</v>
      </c>
      <c r="C21" s="18">
        <v>46</v>
      </c>
      <c r="D21" s="20" t="s">
        <v>7</v>
      </c>
      <c r="E21" s="19" t="s">
        <v>36</v>
      </c>
      <c r="F21" s="35">
        <v>9</v>
      </c>
      <c r="G21" s="35">
        <v>3.5</v>
      </c>
      <c r="H21" s="35">
        <v>10</v>
      </c>
      <c r="I21" s="35">
        <v>6</v>
      </c>
      <c r="J21" s="35"/>
      <c r="K21" s="41" t="s">
        <v>54</v>
      </c>
      <c r="L21" s="42" t="s">
        <v>273</v>
      </c>
      <c r="M21" s="42" t="s">
        <v>37</v>
      </c>
      <c r="N21" s="42">
        <v>0</v>
      </c>
      <c r="O21" s="42"/>
      <c r="P21" s="16">
        <v>8</v>
      </c>
      <c r="Q21" s="16">
        <v>4</v>
      </c>
      <c r="R21" s="38" t="s">
        <v>54</v>
      </c>
      <c r="S21" s="35">
        <v>0</v>
      </c>
      <c r="T21" s="35"/>
      <c r="U21" s="42">
        <v>7</v>
      </c>
      <c r="V21" s="42">
        <v>4.5</v>
      </c>
      <c r="W21" s="42">
        <v>5</v>
      </c>
      <c r="X21" s="42">
        <v>11</v>
      </c>
      <c r="Y21" s="42"/>
      <c r="Z21" s="35">
        <v>11</v>
      </c>
      <c r="AA21" s="35">
        <v>2.5</v>
      </c>
      <c r="AB21" s="35" t="s">
        <v>37</v>
      </c>
      <c r="AC21" s="35" t="s">
        <v>273</v>
      </c>
      <c r="AD21" s="20"/>
      <c r="AE21" s="42">
        <v>11</v>
      </c>
      <c r="AF21" s="42">
        <v>2.5</v>
      </c>
      <c r="AG21" s="42">
        <v>8</v>
      </c>
      <c r="AH21" s="42">
        <v>8</v>
      </c>
      <c r="AI21" s="21"/>
      <c r="AJ21" s="20">
        <v>6</v>
      </c>
      <c r="AK21" s="20">
        <v>5</v>
      </c>
      <c r="AL21" s="20">
        <v>8</v>
      </c>
      <c r="AM21" s="20">
        <v>8</v>
      </c>
      <c r="AN21" s="20"/>
      <c r="AO21" s="21">
        <v>9</v>
      </c>
      <c r="AP21" s="21">
        <v>3.5</v>
      </c>
      <c r="AQ21" s="21">
        <v>9</v>
      </c>
      <c r="AR21" s="21">
        <v>7</v>
      </c>
      <c r="AS21" s="21"/>
      <c r="AT21" s="36">
        <f t="shared" si="0"/>
        <v>65.5</v>
      </c>
      <c r="AU21" s="35">
        <v>10</v>
      </c>
    </row>
    <row r="22" spans="1:47" s="8" customFormat="1" ht="18" customHeight="1" x14ac:dyDescent="0.25">
      <c r="A22" s="37">
        <v>11</v>
      </c>
      <c r="B22" s="19" t="s">
        <v>173</v>
      </c>
      <c r="C22" s="18">
        <v>111</v>
      </c>
      <c r="D22" s="20" t="s">
        <v>56</v>
      </c>
      <c r="E22" s="17" t="s">
        <v>69</v>
      </c>
      <c r="F22" s="35">
        <v>4</v>
      </c>
      <c r="G22" s="35">
        <v>6.5</v>
      </c>
      <c r="H22" s="35">
        <v>6</v>
      </c>
      <c r="I22" s="35">
        <v>10</v>
      </c>
      <c r="J22" s="35"/>
      <c r="K22" s="42">
        <v>5</v>
      </c>
      <c r="L22" s="42">
        <v>5.5</v>
      </c>
      <c r="M22" s="42">
        <v>8</v>
      </c>
      <c r="N22" s="42">
        <v>8</v>
      </c>
      <c r="O22" s="42"/>
      <c r="P22" s="35"/>
      <c r="Q22" s="35"/>
      <c r="R22" s="35"/>
      <c r="S22" s="35"/>
      <c r="T22" s="35"/>
      <c r="U22" s="42"/>
      <c r="V22" s="42"/>
      <c r="W22" s="42"/>
      <c r="X22" s="42"/>
      <c r="Y22" s="42"/>
      <c r="Z22" s="35">
        <v>7</v>
      </c>
      <c r="AA22" s="35">
        <v>4.5</v>
      </c>
      <c r="AB22" s="35">
        <v>7</v>
      </c>
      <c r="AC22" s="35">
        <v>9</v>
      </c>
      <c r="AD22" s="20"/>
      <c r="AE22" s="42">
        <v>7</v>
      </c>
      <c r="AF22" s="42">
        <v>4.5</v>
      </c>
      <c r="AG22" s="42">
        <v>7</v>
      </c>
      <c r="AH22" s="42">
        <v>9</v>
      </c>
      <c r="AI22" s="21"/>
      <c r="AJ22" s="20"/>
      <c r="AK22" s="20"/>
      <c r="AL22" s="20"/>
      <c r="AM22" s="20"/>
      <c r="AN22" s="20"/>
      <c r="AO22" s="21"/>
      <c r="AP22" s="21" t="s">
        <v>259</v>
      </c>
      <c r="AQ22" s="21"/>
      <c r="AR22" s="21" t="s">
        <v>259</v>
      </c>
      <c r="AS22" s="21"/>
      <c r="AT22" s="36">
        <f t="shared" si="0"/>
        <v>57</v>
      </c>
      <c r="AU22" s="35">
        <v>11</v>
      </c>
    </row>
    <row r="23" spans="1:47" s="8" customFormat="1" ht="18" customHeight="1" x14ac:dyDescent="0.25">
      <c r="A23" s="37">
        <v>12</v>
      </c>
      <c r="B23" s="19" t="s">
        <v>176</v>
      </c>
      <c r="C23" s="18">
        <v>14</v>
      </c>
      <c r="D23" s="18" t="s">
        <v>29</v>
      </c>
      <c r="E23" s="19" t="s">
        <v>160</v>
      </c>
      <c r="F23" s="35">
        <v>8</v>
      </c>
      <c r="G23" s="35">
        <v>4</v>
      </c>
      <c r="H23" s="35">
        <v>11</v>
      </c>
      <c r="I23" s="35">
        <v>5</v>
      </c>
      <c r="J23" s="35"/>
      <c r="K23" s="41" t="s">
        <v>54</v>
      </c>
      <c r="L23" s="42">
        <v>0</v>
      </c>
      <c r="M23" s="41" t="s">
        <v>54</v>
      </c>
      <c r="N23" s="42">
        <v>0</v>
      </c>
      <c r="O23" s="42"/>
      <c r="P23" s="35"/>
      <c r="Q23" s="35"/>
      <c r="R23" s="35"/>
      <c r="S23" s="35"/>
      <c r="T23" s="35"/>
      <c r="U23" s="42"/>
      <c r="V23" s="42"/>
      <c r="W23" s="42"/>
      <c r="X23" s="42"/>
      <c r="Y23" s="42"/>
      <c r="Z23" s="35"/>
      <c r="AA23" s="35"/>
      <c r="AB23" s="35"/>
      <c r="AC23" s="35"/>
      <c r="AD23" s="20"/>
      <c r="AE23" s="21"/>
      <c r="AF23" s="21"/>
      <c r="AG23" s="21"/>
      <c r="AH23" s="21"/>
      <c r="AI23" s="21"/>
      <c r="AJ23" s="20"/>
      <c r="AK23" s="20"/>
      <c r="AL23" s="20"/>
      <c r="AM23" s="20"/>
      <c r="AN23" s="20"/>
      <c r="AO23" s="21"/>
      <c r="AP23" s="21" t="s">
        <v>259</v>
      </c>
      <c r="AQ23" s="21"/>
      <c r="AR23" s="21" t="s">
        <v>259</v>
      </c>
      <c r="AS23" s="21"/>
      <c r="AT23" s="36">
        <f t="shared" si="0"/>
        <v>9</v>
      </c>
      <c r="AU23" s="35">
        <v>12</v>
      </c>
    </row>
    <row r="24" spans="1:47" ht="18" customHeight="1" x14ac:dyDescent="0.25">
      <c r="B24" s="10" t="s">
        <v>21</v>
      </c>
    </row>
    <row r="71" spans="1:47" ht="32.25" customHeight="1" x14ac:dyDescent="0.25">
      <c r="A71" s="82" t="s">
        <v>24</v>
      </c>
      <c r="B71" s="82"/>
      <c r="C71" s="82"/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2"/>
      <c r="P71" s="82"/>
      <c r="Q71" s="82"/>
      <c r="R71" s="82"/>
      <c r="S71" s="82"/>
      <c r="T71" s="82"/>
      <c r="U71" s="82"/>
      <c r="V71" s="82"/>
      <c r="W71" s="82"/>
      <c r="X71" s="82"/>
      <c r="Y71" s="82"/>
      <c r="Z71" s="82"/>
      <c r="AA71" s="82"/>
      <c r="AB71" s="82"/>
      <c r="AC71" s="82"/>
      <c r="AD71" s="82"/>
      <c r="AE71" s="82"/>
      <c r="AF71" s="82"/>
      <c r="AG71" s="82"/>
      <c r="AH71" s="82"/>
      <c r="AI71" s="82"/>
      <c r="AJ71" s="82"/>
      <c r="AK71" s="82"/>
      <c r="AL71" s="82"/>
      <c r="AM71" s="82"/>
      <c r="AN71" s="82"/>
      <c r="AO71" s="82"/>
      <c r="AP71" s="82"/>
      <c r="AQ71" s="82"/>
      <c r="AR71" s="82"/>
      <c r="AS71" s="82"/>
      <c r="AT71" s="82"/>
      <c r="AU71" s="82"/>
    </row>
    <row r="72" spans="1:47" ht="34.5" customHeight="1" x14ac:dyDescent="0.25">
      <c r="A72" s="82" t="s">
        <v>152</v>
      </c>
      <c r="B72" s="82"/>
      <c r="C72" s="82"/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82"/>
      <c r="U72" s="82"/>
      <c r="V72" s="82"/>
      <c r="W72" s="82"/>
      <c r="X72" s="82"/>
      <c r="Y72" s="82"/>
      <c r="Z72" s="82"/>
      <c r="AA72" s="82"/>
      <c r="AB72" s="82"/>
      <c r="AC72" s="82"/>
      <c r="AD72" s="82"/>
      <c r="AE72" s="82"/>
      <c r="AF72" s="82"/>
      <c r="AG72" s="82"/>
      <c r="AH72" s="82"/>
      <c r="AI72" s="82"/>
      <c r="AJ72" s="82"/>
      <c r="AK72" s="82"/>
      <c r="AL72" s="82"/>
      <c r="AM72" s="82"/>
      <c r="AN72" s="82"/>
      <c r="AO72" s="82"/>
      <c r="AP72" s="82"/>
      <c r="AQ72" s="82"/>
      <c r="AR72" s="82"/>
      <c r="AS72" s="82"/>
      <c r="AT72" s="82"/>
      <c r="AU72" s="82"/>
    </row>
    <row r="73" spans="1:47" ht="30" customHeight="1" x14ac:dyDescent="0.25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83"/>
      <c r="AA73" s="83"/>
      <c r="AB73" s="83"/>
      <c r="AC73" s="83"/>
      <c r="AD73" s="83"/>
      <c r="AE73" s="83"/>
      <c r="AF73" s="83"/>
      <c r="AG73" s="83"/>
      <c r="AH73" s="83"/>
      <c r="AI73" s="83"/>
      <c r="AJ73" s="83"/>
      <c r="AK73" s="83"/>
      <c r="AL73" s="83"/>
      <c r="AM73" s="83"/>
      <c r="AN73" s="83"/>
      <c r="AO73" s="83"/>
      <c r="AP73" s="83"/>
      <c r="AQ73" s="83"/>
      <c r="AR73" s="83"/>
      <c r="AS73" s="83"/>
      <c r="AT73" s="83"/>
      <c r="AU73" s="83"/>
    </row>
    <row r="74" spans="1:47" s="63" customFormat="1" ht="18" customHeight="1" x14ac:dyDescent="0.25">
      <c r="A74" s="61" t="s">
        <v>123</v>
      </c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62"/>
      <c r="AH74" s="62"/>
      <c r="AI74" s="62"/>
      <c r="AJ74" s="62"/>
      <c r="AK74" s="62"/>
      <c r="AL74" s="62"/>
      <c r="AM74" s="62"/>
      <c r="AN74" s="62"/>
      <c r="AO74" s="62"/>
      <c r="AP74" s="62"/>
      <c r="AQ74" s="62"/>
      <c r="AR74" s="62"/>
      <c r="AS74" s="62"/>
    </row>
    <row r="75" spans="1:47" s="63" customFormat="1" ht="18" customHeight="1" x14ac:dyDescent="0.25">
      <c r="A75" s="61" t="s">
        <v>124</v>
      </c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</row>
    <row r="76" spans="1:47" s="63" customFormat="1" ht="18" customHeight="1" x14ac:dyDescent="0.25">
      <c r="A76" s="61" t="s">
        <v>125</v>
      </c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</row>
    <row r="77" spans="1:47" s="63" customFormat="1" ht="18" customHeight="1" x14ac:dyDescent="0.25">
      <c r="A77" s="61" t="s">
        <v>255</v>
      </c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</row>
    <row r="78" spans="1:47" s="63" customFormat="1" ht="27.95" customHeight="1" x14ac:dyDescent="0.25">
      <c r="A78" s="84" t="s">
        <v>156</v>
      </c>
      <c r="B78" s="84"/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84"/>
      <c r="AI78" s="84"/>
      <c r="AJ78" s="84"/>
      <c r="AK78" s="84"/>
      <c r="AL78" s="84"/>
      <c r="AM78" s="84"/>
      <c r="AN78" s="84"/>
      <c r="AO78" s="84"/>
      <c r="AP78" s="84"/>
      <c r="AQ78" s="84"/>
      <c r="AR78" s="84"/>
      <c r="AS78" s="84"/>
      <c r="AT78" s="84"/>
      <c r="AU78" s="84"/>
    </row>
    <row r="79" spans="1:47" s="6" customFormat="1" ht="18" customHeight="1" x14ac:dyDescent="0.3">
      <c r="A79" s="76" t="s">
        <v>3</v>
      </c>
      <c r="B79" s="86" t="s">
        <v>20</v>
      </c>
      <c r="C79" s="86" t="s">
        <v>0</v>
      </c>
      <c r="D79" s="86" t="s">
        <v>5</v>
      </c>
      <c r="E79" s="87" t="s">
        <v>4</v>
      </c>
      <c r="F79" s="90" t="s">
        <v>10</v>
      </c>
      <c r="G79" s="91"/>
      <c r="H79" s="91"/>
      <c r="I79" s="91"/>
      <c r="J79" s="92"/>
      <c r="K79" s="70" t="s">
        <v>11</v>
      </c>
      <c r="L79" s="93"/>
      <c r="M79" s="93"/>
      <c r="N79" s="93"/>
      <c r="O79" s="71"/>
      <c r="P79" s="90" t="s">
        <v>14</v>
      </c>
      <c r="Q79" s="91"/>
      <c r="R79" s="91"/>
      <c r="S79" s="91"/>
      <c r="T79" s="92"/>
      <c r="U79" s="70" t="s">
        <v>17</v>
      </c>
      <c r="V79" s="93"/>
      <c r="W79" s="93"/>
      <c r="X79" s="93"/>
      <c r="Y79" s="71"/>
      <c r="Z79" s="90" t="s">
        <v>18</v>
      </c>
      <c r="AA79" s="91"/>
      <c r="AB79" s="91"/>
      <c r="AC79" s="91"/>
      <c r="AD79" s="92"/>
      <c r="AE79" s="70" t="s">
        <v>19</v>
      </c>
      <c r="AF79" s="93"/>
      <c r="AG79" s="93"/>
      <c r="AH79" s="93"/>
      <c r="AI79" s="71"/>
      <c r="AJ79" s="90" t="s">
        <v>86</v>
      </c>
      <c r="AK79" s="91"/>
      <c r="AL79" s="91"/>
      <c r="AM79" s="91"/>
      <c r="AN79" s="92"/>
      <c r="AO79" s="70" t="s">
        <v>87</v>
      </c>
      <c r="AP79" s="93"/>
      <c r="AQ79" s="93"/>
      <c r="AR79" s="93"/>
      <c r="AS79" s="71"/>
      <c r="AT79" s="94" t="s">
        <v>13</v>
      </c>
      <c r="AU79" s="76" t="s">
        <v>12</v>
      </c>
    </row>
    <row r="80" spans="1:47" s="6" customFormat="1" ht="18" customHeight="1" x14ac:dyDescent="0.3">
      <c r="A80" s="85"/>
      <c r="B80" s="86"/>
      <c r="C80" s="86"/>
      <c r="D80" s="86"/>
      <c r="E80" s="88"/>
      <c r="F80" s="80" t="s">
        <v>15</v>
      </c>
      <c r="G80" s="81"/>
      <c r="H80" s="74" t="s">
        <v>16</v>
      </c>
      <c r="I80" s="75"/>
      <c r="J80" s="76" t="s">
        <v>118</v>
      </c>
      <c r="K80" s="78" t="s">
        <v>15</v>
      </c>
      <c r="L80" s="79"/>
      <c r="M80" s="70" t="s">
        <v>16</v>
      </c>
      <c r="N80" s="71"/>
      <c r="O80" s="72" t="s">
        <v>118</v>
      </c>
      <c r="P80" s="80" t="s">
        <v>15</v>
      </c>
      <c r="Q80" s="81"/>
      <c r="R80" s="74" t="s">
        <v>16</v>
      </c>
      <c r="S80" s="75"/>
      <c r="T80" s="76" t="s">
        <v>118</v>
      </c>
      <c r="U80" s="78" t="s">
        <v>15</v>
      </c>
      <c r="V80" s="79"/>
      <c r="W80" s="70" t="s">
        <v>16</v>
      </c>
      <c r="X80" s="71"/>
      <c r="Y80" s="72" t="s">
        <v>118</v>
      </c>
      <c r="Z80" s="80" t="s">
        <v>15</v>
      </c>
      <c r="AA80" s="81"/>
      <c r="AB80" s="74" t="s">
        <v>16</v>
      </c>
      <c r="AC80" s="75"/>
      <c r="AD80" s="76" t="s">
        <v>118</v>
      </c>
      <c r="AE80" s="78" t="s">
        <v>15</v>
      </c>
      <c r="AF80" s="79"/>
      <c r="AG80" s="70" t="s">
        <v>16</v>
      </c>
      <c r="AH80" s="71"/>
      <c r="AI80" s="72" t="s">
        <v>118</v>
      </c>
      <c r="AJ80" s="80" t="s">
        <v>15</v>
      </c>
      <c r="AK80" s="81"/>
      <c r="AL80" s="74" t="s">
        <v>16</v>
      </c>
      <c r="AM80" s="75"/>
      <c r="AN80" s="76" t="s">
        <v>118</v>
      </c>
      <c r="AO80" s="78" t="s">
        <v>15</v>
      </c>
      <c r="AP80" s="79"/>
      <c r="AQ80" s="70" t="s">
        <v>16</v>
      </c>
      <c r="AR80" s="71"/>
      <c r="AS80" s="72" t="s">
        <v>118</v>
      </c>
      <c r="AT80" s="94"/>
      <c r="AU80" s="85"/>
    </row>
    <row r="81" spans="1:47" s="6" customFormat="1" ht="18" customHeight="1" x14ac:dyDescent="0.3">
      <c r="A81" s="77"/>
      <c r="B81" s="86"/>
      <c r="C81" s="86"/>
      <c r="D81" s="86"/>
      <c r="E81" s="89"/>
      <c r="F81" s="59" t="s">
        <v>1</v>
      </c>
      <c r="G81" s="14" t="s">
        <v>2</v>
      </c>
      <c r="H81" s="59" t="s">
        <v>1</v>
      </c>
      <c r="I81" s="14" t="s">
        <v>2</v>
      </c>
      <c r="J81" s="77"/>
      <c r="K81" s="60" t="s">
        <v>1</v>
      </c>
      <c r="L81" s="33" t="s">
        <v>2</v>
      </c>
      <c r="M81" s="60" t="s">
        <v>1</v>
      </c>
      <c r="N81" s="33" t="s">
        <v>2</v>
      </c>
      <c r="O81" s="73"/>
      <c r="P81" s="59" t="s">
        <v>1</v>
      </c>
      <c r="Q81" s="14" t="s">
        <v>2</v>
      </c>
      <c r="R81" s="59" t="s">
        <v>1</v>
      </c>
      <c r="S81" s="14" t="s">
        <v>2</v>
      </c>
      <c r="T81" s="77"/>
      <c r="U81" s="60" t="s">
        <v>1</v>
      </c>
      <c r="V81" s="33" t="s">
        <v>2</v>
      </c>
      <c r="W81" s="60" t="s">
        <v>1</v>
      </c>
      <c r="X81" s="33" t="s">
        <v>2</v>
      </c>
      <c r="Y81" s="73"/>
      <c r="Z81" s="59" t="s">
        <v>1</v>
      </c>
      <c r="AA81" s="14" t="s">
        <v>2</v>
      </c>
      <c r="AB81" s="59" t="s">
        <v>1</v>
      </c>
      <c r="AC81" s="14" t="s">
        <v>2</v>
      </c>
      <c r="AD81" s="77"/>
      <c r="AE81" s="60" t="s">
        <v>1</v>
      </c>
      <c r="AF81" s="33" t="s">
        <v>2</v>
      </c>
      <c r="AG81" s="60" t="s">
        <v>1</v>
      </c>
      <c r="AH81" s="33" t="s">
        <v>2</v>
      </c>
      <c r="AI81" s="73"/>
      <c r="AJ81" s="59" t="s">
        <v>1</v>
      </c>
      <c r="AK81" s="14" t="s">
        <v>2</v>
      </c>
      <c r="AL81" s="59" t="s">
        <v>1</v>
      </c>
      <c r="AM81" s="14" t="s">
        <v>2</v>
      </c>
      <c r="AN81" s="77"/>
      <c r="AO81" s="60" t="s">
        <v>1</v>
      </c>
      <c r="AP81" s="33" t="s">
        <v>2</v>
      </c>
      <c r="AQ81" s="60" t="s">
        <v>1</v>
      </c>
      <c r="AR81" s="33" t="s">
        <v>2</v>
      </c>
      <c r="AS81" s="73"/>
      <c r="AT81" s="94"/>
      <c r="AU81" s="77"/>
    </row>
    <row r="82" spans="1:47" s="8" customFormat="1" ht="18" customHeight="1" x14ac:dyDescent="0.25">
      <c r="A82" s="37">
        <v>1</v>
      </c>
      <c r="B82" s="19" t="s">
        <v>103</v>
      </c>
      <c r="C82" s="18">
        <v>63</v>
      </c>
      <c r="D82" s="20" t="s">
        <v>29</v>
      </c>
      <c r="E82" s="19" t="s">
        <v>79</v>
      </c>
      <c r="F82" s="35">
        <v>1</v>
      </c>
      <c r="G82" s="35">
        <v>12.5</v>
      </c>
      <c r="H82" s="35">
        <v>1</v>
      </c>
      <c r="I82" s="35">
        <v>25</v>
      </c>
      <c r="J82" s="35"/>
      <c r="K82" s="42">
        <v>1</v>
      </c>
      <c r="L82" s="42">
        <v>12.5</v>
      </c>
      <c r="M82" s="42">
        <v>1</v>
      </c>
      <c r="N82" s="42">
        <v>25</v>
      </c>
      <c r="O82" s="42"/>
      <c r="P82" s="35">
        <v>1</v>
      </c>
      <c r="Q82" s="35">
        <v>12.5</v>
      </c>
      <c r="R82" s="35">
        <v>1</v>
      </c>
      <c r="S82" s="35">
        <v>25</v>
      </c>
      <c r="T82" s="35"/>
      <c r="U82" s="42">
        <v>1</v>
      </c>
      <c r="V82" s="42">
        <v>12.5</v>
      </c>
      <c r="W82" s="42">
        <v>1</v>
      </c>
      <c r="X82" s="42">
        <v>25</v>
      </c>
      <c r="Y82" s="42"/>
      <c r="Z82" s="35">
        <v>1</v>
      </c>
      <c r="AA82" s="35">
        <v>12.5</v>
      </c>
      <c r="AB82" s="35">
        <v>1</v>
      </c>
      <c r="AC82" s="35">
        <v>25</v>
      </c>
      <c r="AD82" s="20"/>
      <c r="AE82" s="42">
        <v>1</v>
      </c>
      <c r="AF82" s="42">
        <v>12.5</v>
      </c>
      <c r="AG82" s="42">
        <v>1</v>
      </c>
      <c r="AH82" s="42">
        <v>25</v>
      </c>
      <c r="AI82" s="42"/>
      <c r="AJ82" s="20">
        <v>1</v>
      </c>
      <c r="AK82" s="20">
        <v>12.5</v>
      </c>
      <c r="AL82" s="20">
        <v>1</v>
      </c>
      <c r="AM82" s="20">
        <v>25</v>
      </c>
      <c r="AN82" s="20"/>
      <c r="AO82" s="21">
        <v>1</v>
      </c>
      <c r="AP82" s="21" t="s">
        <v>282</v>
      </c>
      <c r="AQ82" s="21">
        <v>1</v>
      </c>
      <c r="AR82" s="21" t="s">
        <v>283</v>
      </c>
      <c r="AS82" s="21"/>
      <c r="AT82" s="36">
        <f t="shared" ref="AT82" si="1">SUM(G82,I82,L82,N82,Q82,S82,V82,X82,AA82,AC82,AF82,AH82,AK82,AM82,AP82,AR82,J82,O82,T82,Y82,AD82,AI82,AN82,AS82)</f>
        <v>262.5</v>
      </c>
      <c r="AU82" s="35">
        <v>1</v>
      </c>
    </row>
    <row r="83" spans="1:47" ht="18" customHeight="1" x14ac:dyDescent="0.25">
      <c r="B83" s="10" t="s">
        <v>21</v>
      </c>
    </row>
    <row r="84" spans="1:47" ht="18" customHeight="1" x14ac:dyDescent="0.25">
      <c r="B84" s="10"/>
    </row>
    <row r="85" spans="1:47" ht="18" customHeight="1" x14ac:dyDescent="0.25">
      <c r="B85" s="10"/>
    </row>
    <row r="86" spans="1:47" ht="18" customHeight="1" x14ac:dyDescent="0.25">
      <c r="B86" s="10"/>
    </row>
    <row r="87" spans="1:47" ht="18" customHeight="1" x14ac:dyDescent="0.25">
      <c r="B87" s="10"/>
    </row>
    <row r="88" spans="1:47" ht="18" customHeight="1" x14ac:dyDescent="0.25">
      <c r="B88" s="10"/>
    </row>
    <row r="89" spans="1:47" ht="18" customHeight="1" x14ac:dyDescent="0.25">
      <c r="B89" s="10"/>
    </row>
    <row r="90" spans="1:47" ht="18" customHeight="1" x14ac:dyDescent="0.25">
      <c r="B90" s="10"/>
    </row>
    <row r="91" spans="1:47" ht="18" customHeight="1" x14ac:dyDescent="0.25">
      <c r="B91" s="10"/>
    </row>
    <row r="92" spans="1:47" ht="18" customHeight="1" x14ac:dyDescent="0.25">
      <c r="B92" s="10"/>
    </row>
    <row r="93" spans="1:47" ht="18" customHeight="1" x14ac:dyDescent="0.25">
      <c r="B93" s="10"/>
    </row>
    <row r="94" spans="1:47" ht="18" customHeight="1" x14ac:dyDescent="0.25">
      <c r="B94" s="10"/>
    </row>
    <row r="95" spans="1:47" ht="18" customHeight="1" x14ac:dyDescent="0.25">
      <c r="B95" s="10"/>
    </row>
    <row r="96" spans="1:47" ht="18" customHeight="1" x14ac:dyDescent="0.25">
      <c r="B96" s="10"/>
    </row>
    <row r="97" spans="2:2" ht="18" customHeight="1" x14ac:dyDescent="0.25">
      <c r="B97" s="10"/>
    </row>
    <row r="98" spans="2:2" ht="18" customHeight="1" x14ac:dyDescent="0.25">
      <c r="B98" s="10"/>
    </row>
    <row r="99" spans="2:2" ht="18" customHeight="1" x14ac:dyDescent="0.25">
      <c r="B99" s="10"/>
    </row>
    <row r="100" spans="2:2" ht="18" customHeight="1" x14ac:dyDescent="0.25">
      <c r="B100" s="10"/>
    </row>
    <row r="101" spans="2:2" ht="18" customHeight="1" x14ac:dyDescent="0.25">
      <c r="B101" s="10"/>
    </row>
    <row r="102" spans="2:2" ht="18" customHeight="1" x14ac:dyDescent="0.25">
      <c r="B102" s="10"/>
    </row>
    <row r="103" spans="2:2" ht="18" customHeight="1" x14ac:dyDescent="0.25">
      <c r="B103" s="10"/>
    </row>
    <row r="104" spans="2:2" ht="18" customHeight="1" x14ac:dyDescent="0.25">
      <c r="B104" s="10"/>
    </row>
    <row r="105" spans="2:2" ht="18" customHeight="1" x14ac:dyDescent="0.25">
      <c r="B105" s="10"/>
    </row>
    <row r="139" spans="1:47" ht="32.25" customHeight="1" x14ac:dyDescent="0.25">
      <c r="A139" s="82" t="s">
        <v>24</v>
      </c>
      <c r="B139" s="82"/>
      <c r="C139" s="82"/>
      <c r="D139" s="82"/>
      <c r="E139" s="82"/>
      <c r="F139" s="82"/>
      <c r="G139" s="82"/>
      <c r="H139" s="82"/>
      <c r="I139" s="82"/>
      <c r="J139" s="82"/>
      <c r="K139" s="82"/>
      <c r="L139" s="82"/>
      <c r="M139" s="82"/>
      <c r="N139" s="82"/>
      <c r="O139" s="82"/>
      <c r="P139" s="82"/>
      <c r="Q139" s="82"/>
      <c r="R139" s="82"/>
      <c r="S139" s="82"/>
      <c r="T139" s="82"/>
      <c r="U139" s="82"/>
      <c r="V139" s="82"/>
      <c r="W139" s="82"/>
      <c r="X139" s="82"/>
      <c r="Y139" s="82"/>
      <c r="Z139" s="82"/>
      <c r="AA139" s="82"/>
      <c r="AB139" s="82"/>
      <c r="AC139" s="82"/>
      <c r="AD139" s="82"/>
      <c r="AE139" s="82"/>
      <c r="AF139" s="82"/>
      <c r="AG139" s="82"/>
      <c r="AH139" s="82"/>
      <c r="AI139" s="82"/>
      <c r="AJ139" s="82"/>
      <c r="AK139" s="82"/>
      <c r="AL139" s="82"/>
      <c r="AM139" s="82"/>
      <c r="AN139" s="82"/>
      <c r="AO139" s="82"/>
      <c r="AP139" s="82"/>
      <c r="AQ139" s="82"/>
      <c r="AR139" s="82"/>
      <c r="AS139" s="82"/>
      <c r="AT139" s="82"/>
      <c r="AU139" s="82"/>
    </row>
    <row r="140" spans="1:47" ht="34.5" customHeight="1" x14ac:dyDescent="0.25">
      <c r="A140" s="82" t="s">
        <v>152</v>
      </c>
      <c r="B140" s="82"/>
      <c r="C140" s="82"/>
      <c r="D140" s="82"/>
      <c r="E140" s="82"/>
      <c r="F140" s="82"/>
      <c r="G140" s="82"/>
      <c r="H140" s="82"/>
      <c r="I140" s="82"/>
      <c r="J140" s="82"/>
      <c r="K140" s="82"/>
      <c r="L140" s="82"/>
      <c r="M140" s="82"/>
      <c r="N140" s="82"/>
      <c r="O140" s="82"/>
      <c r="P140" s="82"/>
      <c r="Q140" s="82"/>
      <c r="R140" s="82"/>
      <c r="S140" s="82"/>
      <c r="T140" s="82"/>
      <c r="U140" s="82"/>
      <c r="V140" s="82"/>
      <c r="W140" s="82"/>
      <c r="X140" s="82"/>
      <c r="Y140" s="82"/>
      <c r="Z140" s="82"/>
      <c r="AA140" s="82"/>
      <c r="AB140" s="82"/>
      <c r="AC140" s="82"/>
      <c r="AD140" s="82"/>
      <c r="AE140" s="82"/>
      <c r="AF140" s="82"/>
      <c r="AG140" s="82"/>
      <c r="AH140" s="82"/>
      <c r="AI140" s="82"/>
      <c r="AJ140" s="82"/>
      <c r="AK140" s="82"/>
      <c r="AL140" s="82"/>
      <c r="AM140" s="82"/>
      <c r="AN140" s="82"/>
      <c r="AO140" s="82"/>
      <c r="AP140" s="82"/>
      <c r="AQ140" s="82"/>
      <c r="AR140" s="82"/>
      <c r="AS140" s="82"/>
      <c r="AT140" s="82"/>
      <c r="AU140" s="82"/>
    </row>
    <row r="141" spans="1:47" ht="30" customHeight="1" x14ac:dyDescent="0.25">
      <c r="A141" s="83"/>
      <c r="B141" s="83"/>
      <c r="C141" s="83"/>
      <c r="D141" s="83"/>
      <c r="E141" s="83"/>
      <c r="F141" s="83"/>
      <c r="G141" s="83"/>
      <c r="H141" s="83"/>
      <c r="I141" s="83"/>
      <c r="J141" s="83"/>
      <c r="K141" s="83"/>
      <c r="L141" s="83"/>
      <c r="M141" s="83"/>
      <c r="N141" s="83"/>
      <c r="O141" s="83"/>
      <c r="P141" s="83"/>
      <c r="Q141" s="83"/>
      <c r="R141" s="83"/>
      <c r="S141" s="83"/>
      <c r="T141" s="83"/>
      <c r="U141" s="83"/>
      <c r="V141" s="83"/>
      <c r="W141" s="83"/>
      <c r="X141" s="83"/>
      <c r="Y141" s="83"/>
      <c r="Z141" s="83"/>
      <c r="AA141" s="83"/>
      <c r="AB141" s="83"/>
      <c r="AC141" s="83"/>
      <c r="AD141" s="83"/>
      <c r="AE141" s="83"/>
      <c r="AF141" s="83"/>
      <c r="AG141" s="83"/>
      <c r="AH141" s="83"/>
      <c r="AI141" s="83"/>
      <c r="AJ141" s="83"/>
      <c r="AK141" s="83"/>
      <c r="AL141" s="83"/>
      <c r="AM141" s="83"/>
      <c r="AN141" s="83"/>
      <c r="AO141" s="83"/>
      <c r="AP141" s="83"/>
      <c r="AQ141" s="83"/>
      <c r="AR141" s="83"/>
      <c r="AS141" s="83"/>
      <c r="AT141" s="83"/>
      <c r="AU141" s="83"/>
    </row>
    <row r="142" spans="1:47" s="63" customFormat="1" ht="18" customHeight="1" x14ac:dyDescent="0.25">
      <c r="A142" s="61" t="s">
        <v>123</v>
      </c>
      <c r="B142" s="61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2"/>
      <c r="V142" s="62"/>
      <c r="W142" s="62"/>
      <c r="X142" s="62"/>
      <c r="Y142" s="62"/>
      <c r="Z142" s="62"/>
      <c r="AA142" s="62"/>
      <c r="AB142" s="62"/>
      <c r="AC142" s="62"/>
      <c r="AD142" s="62"/>
      <c r="AE142" s="62"/>
      <c r="AF142" s="62"/>
      <c r="AG142" s="62"/>
      <c r="AH142" s="62"/>
      <c r="AI142" s="62"/>
      <c r="AJ142" s="62"/>
      <c r="AK142" s="62"/>
      <c r="AL142" s="62"/>
      <c r="AM142" s="62"/>
      <c r="AN142" s="62"/>
      <c r="AO142" s="62"/>
      <c r="AP142" s="62"/>
      <c r="AQ142" s="62"/>
      <c r="AR142" s="62"/>
      <c r="AS142" s="62"/>
    </row>
    <row r="143" spans="1:47" s="63" customFormat="1" ht="18" customHeight="1" x14ac:dyDescent="0.25">
      <c r="A143" s="61" t="s">
        <v>124</v>
      </c>
      <c r="B143" s="61"/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2"/>
      <c r="V143" s="62"/>
      <c r="W143" s="62"/>
      <c r="X143" s="62"/>
      <c r="Y143" s="62"/>
      <c r="Z143" s="62"/>
      <c r="AA143" s="62"/>
      <c r="AB143" s="62"/>
      <c r="AC143" s="62"/>
      <c r="AD143" s="62"/>
      <c r="AE143" s="62"/>
      <c r="AF143" s="62"/>
      <c r="AG143" s="62"/>
      <c r="AH143" s="62"/>
      <c r="AI143" s="62"/>
      <c r="AJ143" s="62"/>
      <c r="AK143" s="62"/>
      <c r="AL143" s="62"/>
      <c r="AM143" s="62"/>
      <c r="AN143" s="62"/>
      <c r="AO143" s="62"/>
      <c r="AP143" s="62"/>
      <c r="AQ143" s="62"/>
      <c r="AR143" s="62"/>
      <c r="AS143" s="62"/>
    </row>
    <row r="144" spans="1:47" s="63" customFormat="1" ht="18" customHeight="1" x14ac:dyDescent="0.25">
      <c r="A144" s="61" t="s">
        <v>125</v>
      </c>
      <c r="B144" s="61"/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2"/>
      <c r="V144" s="62"/>
      <c r="W144" s="62"/>
      <c r="X144" s="62"/>
      <c r="Y144" s="62"/>
      <c r="Z144" s="62"/>
      <c r="AA144" s="62"/>
      <c r="AB144" s="62"/>
      <c r="AC144" s="62"/>
      <c r="AD144" s="62"/>
      <c r="AE144" s="62"/>
      <c r="AF144" s="62"/>
      <c r="AG144" s="62"/>
      <c r="AH144" s="62"/>
      <c r="AI144" s="62"/>
      <c r="AJ144" s="62"/>
      <c r="AK144" s="62"/>
      <c r="AL144" s="62"/>
      <c r="AM144" s="62"/>
      <c r="AN144" s="62"/>
      <c r="AO144" s="62"/>
      <c r="AP144" s="62"/>
      <c r="AQ144" s="62"/>
      <c r="AR144" s="62"/>
      <c r="AS144" s="62"/>
    </row>
    <row r="145" spans="1:47" s="63" customFormat="1" ht="18" customHeight="1" x14ac:dyDescent="0.25">
      <c r="A145" s="61" t="s">
        <v>255</v>
      </c>
      <c r="B145" s="61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2"/>
      <c r="V145" s="62"/>
      <c r="W145" s="62"/>
      <c r="X145" s="62"/>
      <c r="Y145" s="62"/>
      <c r="Z145" s="62"/>
      <c r="AA145" s="62"/>
      <c r="AB145" s="62"/>
      <c r="AC145" s="62"/>
      <c r="AD145" s="62"/>
      <c r="AE145" s="62"/>
      <c r="AF145" s="62"/>
      <c r="AG145" s="62"/>
      <c r="AH145" s="62"/>
      <c r="AI145" s="62"/>
      <c r="AJ145" s="62"/>
      <c r="AK145" s="62"/>
      <c r="AL145" s="62"/>
      <c r="AM145" s="62"/>
      <c r="AN145" s="62"/>
      <c r="AO145" s="62"/>
      <c r="AP145" s="62"/>
      <c r="AQ145" s="62"/>
      <c r="AR145" s="62"/>
      <c r="AS145" s="62"/>
    </row>
    <row r="146" spans="1:47" s="63" customFormat="1" ht="27.95" customHeight="1" x14ac:dyDescent="0.25">
      <c r="A146" s="84" t="s">
        <v>157</v>
      </c>
      <c r="B146" s="84"/>
      <c r="C146" s="84"/>
      <c r="D146" s="84"/>
      <c r="E146" s="84"/>
      <c r="F146" s="84"/>
      <c r="G146" s="84"/>
      <c r="H146" s="84"/>
      <c r="I146" s="84"/>
      <c r="J146" s="84"/>
      <c r="K146" s="84"/>
      <c r="L146" s="84"/>
      <c r="M146" s="84"/>
      <c r="N146" s="84"/>
      <c r="O146" s="84"/>
      <c r="P146" s="84"/>
      <c r="Q146" s="84"/>
      <c r="R146" s="84"/>
      <c r="S146" s="84"/>
      <c r="T146" s="84"/>
      <c r="U146" s="84"/>
      <c r="V146" s="84"/>
      <c r="W146" s="84"/>
      <c r="X146" s="84"/>
      <c r="Y146" s="84"/>
      <c r="Z146" s="84"/>
      <c r="AA146" s="84"/>
      <c r="AB146" s="84"/>
      <c r="AC146" s="84"/>
      <c r="AD146" s="84"/>
      <c r="AE146" s="84"/>
      <c r="AF146" s="84"/>
      <c r="AG146" s="84"/>
      <c r="AH146" s="84"/>
      <c r="AI146" s="84"/>
      <c r="AJ146" s="84"/>
      <c r="AK146" s="84"/>
      <c r="AL146" s="84"/>
      <c r="AM146" s="84"/>
      <c r="AN146" s="84"/>
      <c r="AO146" s="84"/>
      <c r="AP146" s="84"/>
      <c r="AQ146" s="84"/>
      <c r="AR146" s="84"/>
      <c r="AS146" s="84"/>
      <c r="AT146" s="84"/>
      <c r="AU146" s="84"/>
    </row>
    <row r="147" spans="1:47" s="6" customFormat="1" ht="18" customHeight="1" x14ac:dyDescent="0.3">
      <c r="A147" s="76" t="s">
        <v>3</v>
      </c>
      <c r="B147" s="86" t="s">
        <v>20</v>
      </c>
      <c r="C147" s="86" t="s">
        <v>0</v>
      </c>
      <c r="D147" s="86" t="s">
        <v>5</v>
      </c>
      <c r="E147" s="87" t="s">
        <v>4</v>
      </c>
      <c r="F147" s="90" t="s">
        <v>10</v>
      </c>
      <c r="G147" s="91"/>
      <c r="H147" s="91"/>
      <c r="I147" s="91"/>
      <c r="J147" s="92"/>
      <c r="K147" s="70" t="s">
        <v>11</v>
      </c>
      <c r="L147" s="93"/>
      <c r="M147" s="93"/>
      <c r="N147" s="93"/>
      <c r="O147" s="71"/>
      <c r="P147" s="90" t="s">
        <v>14</v>
      </c>
      <c r="Q147" s="91"/>
      <c r="R147" s="91"/>
      <c r="S147" s="91"/>
      <c r="T147" s="92"/>
      <c r="U147" s="70" t="s">
        <v>17</v>
      </c>
      <c r="V147" s="93"/>
      <c r="W147" s="93"/>
      <c r="X147" s="93"/>
      <c r="Y147" s="71"/>
      <c r="Z147" s="90" t="s">
        <v>18</v>
      </c>
      <c r="AA147" s="91"/>
      <c r="AB147" s="91"/>
      <c r="AC147" s="91"/>
      <c r="AD147" s="92"/>
      <c r="AE147" s="70" t="s">
        <v>19</v>
      </c>
      <c r="AF147" s="93"/>
      <c r="AG147" s="93"/>
      <c r="AH147" s="93"/>
      <c r="AI147" s="71"/>
      <c r="AJ147" s="90" t="s">
        <v>86</v>
      </c>
      <c r="AK147" s="91"/>
      <c r="AL147" s="91"/>
      <c r="AM147" s="91"/>
      <c r="AN147" s="92"/>
      <c r="AO147" s="70" t="s">
        <v>87</v>
      </c>
      <c r="AP147" s="93"/>
      <c r="AQ147" s="93"/>
      <c r="AR147" s="93"/>
      <c r="AS147" s="71"/>
      <c r="AT147" s="94" t="s">
        <v>13</v>
      </c>
      <c r="AU147" s="76" t="s">
        <v>12</v>
      </c>
    </row>
    <row r="148" spans="1:47" s="6" customFormat="1" ht="18" customHeight="1" x14ac:dyDescent="0.3">
      <c r="A148" s="85"/>
      <c r="B148" s="86"/>
      <c r="C148" s="86"/>
      <c r="D148" s="86"/>
      <c r="E148" s="88"/>
      <c r="F148" s="80" t="s">
        <v>15</v>
      </c>
      <c r="G148" s="81"/>
      <c r="H148" s="74" t="s">
        <v>16</v>
      </c>
      <c r="I148" s="75"/>
      <c r="J148" s="76" t="s">
        <v>118</v>
      </c>
      <c r="K148" s="78" t="s">
        <v>15</v>
      </c>
      <c r="L148" s="79"/>
      <c r="M148" s="70" t="s">
        <v>16</v>
      </c>
      <c r="N148" s="71"/>
      <c r="O148" s="72" t="s">
        <v>118</v>
      </c>
      <c r="P148" s="80" t="s">
        <v>15</v>
      </c>
      <c r="Q148" s="81"/>
      <c r="R148" s="74" t="s">
        <v>16</v>
      </c>
      <c r="S148" s="75"/>
      <c r="T148" s="76" t="s">
        <v>118</v>
      </c>
      <c r="U148" s="78" t="s">
        <v>15</v>
      </c>
      <c r="V148" s="79"/>
      <c r="W148" s="70" t="s">
        <v>16</v>
      </c>
      <c r="X148" s="71"/>
      <c r="Y148" s="72" t="s">
        <v>118</v>
      </c>
      <c r="Z148" s="80" t="s">
        <v>15</v>
      </c>
      <c r="AA148" s="81"/>
      <c r="AB148" s="74" t="s">
        <v>16</v>
      </c>
      <c r="AC148" s="75"/>
      <c r="AD148" s="76" t="s">
        <v>118</v>
      </c>
      <c r="AE148" s="78" t="s">
        <v>15</v>
      </c>
      <c r="AF148" s="79"/>
      <c r="AG148" s="70" t="s">
        <v>16</v>
      </c>
      <c r="AH148" s="71"/>
      <c r="AI148" s="72" t="s">
        <v>118</v>
      </c>
      <c r="AJ148" s="80" t="s">
        <v>15</v>
      </c>
      <c r="AK148" s="81"/>
      <c r="AL148" s="74" t="s">
        <v>16</v>
      </c>
      <c r="AM148" s="75"/>
      <c r="AN148" s="76" t="s">
        <v>118</v>
      </c>
      <c r="AO148" s="78" t="s">
        <v>15</v>
      </c>
      <c r="AP148" s="79"/>
      <c r="AQ148" s="70" t="s">
        <v>16</v>
      </c>
      <c r="AR148" s="71"/>
      <c r="AS148" s="72" t="s">
        <v>118</v>
      </c>
      <c r="AT148" s="94"/>
      <c r="AU148" s="85"/>
    </row>
    <row r="149" spans="1:47" s="6" customFormat="1" ht="18" customHeight="1" x14ac:dyDescent="0.3">
      <c r="A149" s="77"/>
      <c r="B149" s="86"/>
      <c r="C149" s="86"/>
      <c r="D149" s="86"/>
      <c r="E149" s="89"/>
      <c r="F149" s="59" t="s">
        <v>1</v>
      </c>
      <c r="G149" s="14" t="s">
        <v>2</v>
      </c>
      <c r="H149" s="59" t="s">
        <v>1</v>
      </c>
      <c r="I149" s="14" t="s">
        <v>2</v>
      </c>
      <c r="J149" s="77"/>
      <c r="K149" s="60" t="s">
        <v>1</v>
      </c>
      <c r="L149" s="33" t="s">
        <v>2</v>
      </c>
      <c r="M149" s="60" t="s">
        <v>1</v>
      </c>
      <c r="N149" s="33" t="s">
        <v>2</v>
      </c>
      <c r="O149" s="73"/>
      <c r="P149" s="59" t="s">
        <v>1</v>
      </c>
      <c r="Q149" s="14" t="s">
        <v>2</v>
      </c>
      <c r="R149" s="59" t="s">
        <v>1</v>
      </c>
      <c r="S149" s="14" t="s">
        <v>2</v>
      </c>
      <c r="T149" s="77"/>
      <c r="U149" s="60" t="s">
        <v>1</v>
      </c>
      <c r="V149" s="33" t="s">
        <v>2</v>
      </c>
      <c r="W149" s="60" t="s">
        <v>1</v>
      </c>
      <c r="X149" s="33" t="s">
        <v>2</v>
      </c>
      <c r="Y149" s="73"/>
      <c r="Z149" s="59" t="s">
        <v>1</v>
      </c>
      <c r="AA149" s="14" t="s">
        <v>2</v>
      </c>
      <c r="AB149" s="59" t="s">
        <v>1</v>
      </c>
      <c r="AC149" s="14" t="s">
        <v>2</v>
      </c>
      <c r="AD149" s="77"/>
      <c r="AE149" s="60" t="s">
        <v>1</v>
      </c>
      <c r="AF149" s="33" t="s">
        <v>2</v>
      </c>
      <c r="AG149" s="60" t="s">
        <v>1</v>
      </c>
      <c r="AH149" s="33" t="s">
        <v>2</v>
      </c>
      <c r="AI149" s="73"/>
      <c r="AJ149" s="59" t="s">
        <v>1</v>
      </c>
      <c r="AK149" s="14" t="s">
        <v>2</v>
      </c>
      <c r="AL149" s="59" t="s">
        <v>1</v>
      </c>
      <c r="AM149" s="14" t="s">
        <v>2</v>
      </c>
      <c r="AN149" s="77"/>
      <c r="AO149" s="60" t="s">
        <v>1</v>
      </c>
      <c r="AP149" s="33" t="s">
        <v>2</v>
      </c>
      <c r="AQ149" s="60" t="s">
        <v>1</v>
      </c>
      <c r="AR149" s="33" t="s">
        <v>2</v>
      </c>
      <c r="AS149" s="73"/>
      <c r="AT149" s="94"/>
      <c r="AU149" s="77"/>
    </row>
    <row r="150" spans="1:47" s="8" customFormat="1" ht="18" customHeight="1" x14ac:dyDescent="0.25">
      <c r="A150" s="37">
        <v>1</v>
      </c>
      <c r="B150" s="19" t="s">
        <v>161</v>
      </c>
      <c r="C150" s="18">
        <v>88</v>
      </c>
      <c r="D150" s="64" t="s">
        <v>56</v>
      </c>
      <c r="E150" s="19" t="s">
        <v>79</v>
      </c>
      <c r="F150" s="35">
        <v>2</v>
      </c>
      <c r="G150" s="35">
        <v>10</v>
      </c>
      <c r="H150" s="35">
        <v>2</v>
      </c>
      <c r="I150" s="35">
        <v>20</v>
      </c>
      <c r="J150" s="35"/>
      <c r="K150" s="42">
        <v>1</v>
      </c>
      <c r="L150" s="42">
        <v>12.5</v>
      </c>
      <c r="M150" s="42" t="s">
        <v>45</v>
      </c>
      <c r="N150" s="42" t="s">
        <v>273</v>
      </c>
      <c r="O150" s="42">
        <v>1</v>
      </c>
      <c r="P150" s="35">
        <v>2</v>
      </c>
      <c r="Q150" s="35">
        <v>10</v>
      </c>
      <c r="R150" s="35">
        <v>1</v>
      </c>
      <c r="S150" s="35">
        <v>25</v>
      </c>
      <c r="T150" s="35"/>
      <c r="U150" s="42">
        <v>1</v>
      </c>
      <c r="V150" s="42">
        <v>12.5</v>
      </c>
      <c r="W150" s="42">
        <v>1</v>
      </c>
      <c r="X150" s="42">
        <v>25</v>
      </c>
      <c r="Y150" s="42"/>
      <c r="Z150" s="35">
        <v>2</v>
      </c>
      <c r="AA150" s="35">
        <v>10</v>
      </c>
      <c r="AB150" s="65" t="s">
        <v>45</v>
      </c>
      <c r="AC150" s="53" t="s">
        <v>117</v>
      </c>
      <c r="AD150" s="35"/>
      <c r="AE150" s="42">
        <v>2</v>
      </c>
      <c r="AF150" s="42">
        <v>10</v>
      </c>
      <c r="AG150" s="42">
        <v>2</v>
      </c>
      <c r="AH150" s="42">
        <v>20</v>
      </c>
      <c r="AI150" s="21"/>
      <c r="AJ150" s="38" t="s">
        <v>54</v>
      </c>
      <c r="AK150" s="35" t="s">
        <v>273</v>
      </c>
      <c r="AL150" s="20">
        <v>2</v>
      </c>
      <c r="AM150" s="20">
        <v>20</v>
      </c>
      <c r="AN150" s="20"/>
      <c r="AO150" s="21">
        <v>3</v>
      </c>
      <c r="AP150" s="21">
        <v>8</v>
      </c>
      <c r="AQ150" s="21">
        <v>4</v>
      </c>
      <c r="AR150" s="21">
        <v>13</v>
      </c>
      <c r="AS150" s="21"/>
      <c r="AT150" s="36">
        <f t="shared" ref="AT150:AT159" si="2">SUM(G150,I150,L150,N150,Q150,S150,V150,X150,AA150,AC150,AF150,AH150,AK150,AM150,AP150,AR150,J150,O150,T150,Y150,AD150,AI150,AN150,AS150)</f>
        <v>197</v>
      </c>
      <c r="AU150" s="35">
        <v>1</v>
      </c>
    </row>
    <row r="151" spans="1:47" s="8" customFormat="1" ht="18" customHeight="1" x14ac:dyDescent="0.25">
      <c r="A151" s="37">
        <v>2</v>
      </c>
      <c r="B151" s="19" t="s">
        <v>167</v>
      </c>
      <c r="C151" s="18">
        <v>1</v>
      </c>
      <c r="D151" s="18" t="s">
        <v>163</v>
      </c>
      <c r="E151" s="17" t="s">
        <v>30</v>
      </c>
      <c r="F151" s="35"/>
      <c r="G151" s="35"/>
      <c r="H151" s="35"/>
      <c r="I151" s="35"/>
      <c r="J151" s="35"/>
      <c r="K151" s="42"/>
      <c r="L151" s="42"/>
      <c r="M151" s="42"/>
      <c r="N151" s="42"/>
      <c r="O151" s="42"/>
      <c r="P151" s="35"/>
      <c r="Q151" s="35"/>
      <c r="R151" s="35"/>
      <c r="S151" s="35"/>
      <c r="T151" s="35"/>
      <c r="U151" s="42"/>
      <c r="V151" s="42" t="s">
        <v>259</v>
      </c>
      <c r="W151" s="42"/>
      <c r="X151" s="42" t="s">
        <v>259</v>
      </c>
      <c r="Y151" s="42"/>
      <c r="Z151" s="35">
        <v>1</v>
      </c>
      <c r="AA151" s="35">
        <v>12.5</v>
      </c>
      <c r="AB151" s="20">
        <v>1</v>
      </c>
      <c r="AC151" s="35">
        <v>25</v>
      </c>
      <c r="AD151" s="20">
        <v>2</v>
      </c>
      <c r="AE151" s="42">
        <v>1</v>
      </c>
      <c r="AF151" s="42">
        <v>12.5</v>
      </c>
      <c r="AG151" s="21">
        <v>1</v>
      </c>
      <c r="AH151" s="42">
        <v>25</v>
      </c>
      <c r="AI151" s="21">
        <v>2</v>
      </c>
      <c r="AJ151" s="20">
        <v>1</v>
      </c>
      <c r="AK151" s="20">
        <v>12.5</v>
      </c>
      <c r="AL151" s="20">
        <v>1</v>
      </c>
      <c r="AM151" s="20">
        <v>25</v>
      </c>
      <c r="AN151" s="20">
        <v>2</v>
      </c>
      <c r="AO151" s="21">
        <v>1</v>
      </c>
      <c r="AP151" s="21">
        <v>12.5</v>
      </c>
      <c r="AQ151" s="21">
        <v>1</v>
      </c>
      <c r="AR151" s="21">
        <v>25</v>
      </c>
      <c r="AS151" s="21">
        <v>2</v>
      </c>
      <c r="AT151" s="36">
        <f t="shared" si="2"/>
        <v>158</v>
      </c>
      <c r="AU151" s="35">
        <v>2</v>
      </c>
    </row>
    <row r="152" spans="1:47" s="8" customFormat="1" ht="18" customHeight="1" x14ac:dyDescent="0.25">
      <c r="A152" s="37">
        <v>3</v>
      </c>
      <c r="B152" s="19" t="s">
        <v>162</v>
      </c>
      <c r="C152" s="18">
        <v>20</v>
      </c>
      <c r="D152" s="18" t="s">
        <v>163</v>
      </c>
      <c r="E152" s="17" t="s">
        <v>98</v>
      </c>
      <c r="F152" s="35">
        <v>4</v>
      </c>
      <c r="G152" s="35">
        <v>6.5</v>
      </c>
      <c r="H152" s="35">
        <v>3</v>
      </c>
      <c r="I152" s="35">
        <v>16</v>
      </c>
      <c r="J152" s="35"/>
      <c r="K152" s="42">
        <v>3</v>
      </c>
      <c r="L152" s="42">
        <v>8</v>
      </c>
      <c r="M152" s="42">
        <v>2</v>
      </c>
      <c r="N152" s="42">
        <v>20</v>
      </c>
      <c r="O152" s="42"/>
      <c r="P152" s="35">
        <v>3</v>
      </c>
      <c r="Q152" s="35">
        <v>8</v>
      </c>
      <c r="R152" s="35">
        <v>3</v>
      </c>
      <c r="S152" s="35">
        <v>16</v>
      </c>
      <c r="T152" s="35"/>
      <c r="U152" s="42">
        <v>4</v>
      </c>
      <c r="V152" s="42">
        <v>6.5</v>
      </c>
      <c r="W152" s="42">
        <v>2</v>
      </c>
      <c r="X152" s="42">
        <v>20</v>
      </c>
      <c r="Y152" s="42">
        <v>1</v>
      </c>
      <c r="Z152" s="35">
        <v>5</v>
      </c>
      <c r="AA152" s="35">
        <v>5.5</v>
      </c>
      <c r="AB152" s="35">
        <v>5</v>
      </c>
      <c r="AC152" s="35">
        <v>11</v>
      </c>
      <c r="AD152" s="20"/>
      <c r="AE152" s="42">
        <v>5</v>
      </c>
      <c r="AF152" s="42">
        <v>5.5</v>
      </c>
      <c r="AG152" s="21">
        <v>5</v>
      </c>
      <c r="AH152" s="42">
        <v>11</v>
      </c>
      <c r="AI152" s="21"/>
      <c r="AJ152" s="20">
        <v>3</v>
      </c>
      <c r="AK152" s="20">
        <v>8</v>
      </c>
      <c r="AL152" s="20">
        <v>4</v>
      </c>
      <c r="AM152" s="20">
        <v>13</v>
      </c>
      <c r="AN152" s="20"/>
      <c r="AO152" s="21">
        <v>5</v>
      </c>
      <c r="AP152" s="21" t="s">
        <v>275</v>
      </c>
      <c r="AQ152" s="21">
        <v>5</v>
      </c>
      <c r="AR152" s="21" t="s">
        <v>269</v>
      </c>
      <c r="AS152" s="21"/>
      <c r="AT152" s="36">
        <f t="shared" si="2"/>
        <v>156</v>
      </c>
      <c r="AU152" s="35">
        <v>3</v>
      </c>
    </row>
    <row r="153" spans="1:47" s="8" customFormat="1" ht="18" customHeight="1" x14ac:dyDescent="0.25">
      <c r="A153" s="37">
        <v>4</v>
      </c>
      <c r="B153" s="19" t="s">
        <v>159</v>
      </c>
      <c r="C153" s="18">
        <v>22</v>
      </c>
      <c r="D153" s="18" t="s">
        <v>29</v>
      </c>
      <c r="E153" s="17" t="s">
        <v>160</v>
      </c>
      <c r="F153" s="35">
        <v>1</v>
      </c>
      <c r="G153" s="35">
        <v>12.5</v>
      </c>
      <c r="H153" s="35">
        <v>1</v>
      </c>
      <c r="I153" s="35">
        <v>25</v>
      </c>
      <c r="J153" s="35">
        <v>1</v>
      </c>
      <c r="K153" s="42" t="s">
        <v>37</v>
      </c>
      <c r="L153" s="42">
        <v>0</v>
      </c>
      <c r="M153" s="42" t="s">
        <v>37</v>
      </c>
      <c r="N153" s="42">
        <v>0</v>
      </c>
      <c r="O153" s="42"/>
      <c r="P153" s="35">
        <v>1</v>
      </c>
      <c r="Q153" s="35">
        <v>12.5</v>
      </c>
      <c r="R153" s="35">
        <v>2</v>
      </c>
      <c r="S153" s="35">
        <v>20</v>
      </c>
      <c r="T153" s="35">
        <v>2</v>
      </c>
      <c r="U153" s="42">
        <v>2</v>
      </c>
      <c r="V153" s="42">
        <v>10</v>
      </c>
      <c r="W153" s="42">
        <v>3</v>
      </c>
      <c r="X153" s="42">
        <v>16</v>
      </c>
      <c r="Y153" s="42">
        <v>1</v>
      </c>
      <c r="Z153" s="35">
        <v>7</v>
      </c>
      <c r="AA153" s="35">
        <v>4.5</v>
      </c>
      <c r="AB153" s="20">
        <v>3</v>
      </c>
      <c r="AC153" s="35">
        <v>16</v>
      </c>
      <c r="AD153" s="20"/>
      <c r="AE153" s="42">
        <v>6</v>
      </c>
      <c r="AF153" s="42">
        <v>5</v>
      </c>
      <c r="AG153" s="21">
        <v>4</v>
      </c>
      <c r="AH153" s="42">
        <v>13</v>
      </c>
      <c r="AI153" s="21"/>
      <c r="AJ153" s="35">
        <v>8</v>
      </c>
      <c r="AK153" s="35">
        <v>4</v>
      </c>
      <c r="AL153" s="20" t="s">
        <v>45</v>
      </c>
      <c r="AM153" s="20">
        <v>0</v>
      </c>
      <c r="AN153" s="20"/>
      <c r="AO153" s="42" t="s">
        <v>37</v>
      </c>
      <c r="AP153" s="42" t="s">
        <v>273</v>
      </c>
      <c r="AQ153" s="42" t="s">
        <v>37</v>
      </c>
      <c r="AR153" s="42" t="s">
        <v>273</v>
      </c>
      <c r="AS153" s="21"/>
      <c r="AT153" s="36">
        <f t="shared" si="2"/>
        <v>142.5</v>
      </c>
      <c r="AU153" s="35">
        <v>4</v>
      </c>
    </row>
    <row r="154" spans="1:47" s="8" customFormat="1" ht="18" customHeight="1" x14ac:dyDescent="0.25">
      <c r="A154" s="37">
        <v>5</v>
      </c>
      <c r="B154" s="19" t="s">
        <v>164</v>
      </c>
      <c r="C154" s="18">
        <v>2</v>
      </c>
      <c r="D154" s="18" t="s">
        <v>29</v>
      </c>
      <c r="E154" s="19" t="s">
        <v>79</v>
      </c>
      <c r="F154" s="35">
        <v>3</v>
      </c>
      <c r="G154" s="35">
        <v>8</v>
      </c>
      <c r="H154" s="35">
        <v>4</v>
      </c>
      <c r="I154" s="35">
        <v>13</v>
      </c>
      <c r="J154" s="35">
        <v>1</v>
      </c>
      <c r="K154" s="42">
        <v>2</v>
      </c>
      <c r="L154" s="42">
        <v>10</v>
      </c>
      <c r="M154" s="42">
        <v>1</v>
      </c>
      <c r="N154" s="42">
        <v>25</v>
      </c>
      <c r="O154" s="42">
        <v>1</v>
      </c>
      <c r="P154" s="16">
        <v>4</v>
      </c>
      <c r="Q154" s="16">
        <v>6.5</v>
      </c>
      <c r="R154" s="38" t="s">
        <v>54</v>
      </c>
      <c r="S154" s="35">
        <v>0</v>
      </c>
      <c r="T154" s="35"/>
      <c r="U154" s="42">
        <v>3</v>
      </c>
      <c r="V154" s="42">
        <v>8</v>
      </c>
      <c r="W154" s="42">
        <v>5</v>
      </c>
      <c r="X154" s="42">
        <v>11</v>
      </c>
      <c r="Y154" s="42"/>
      <c r="Z154" s="35">
        <v>4</v>
      </c>
      <c r="AA154" s="35">
        <v>6.5</v>
      </c>
      <c r="AB154" s="20">
        <v>4</v>
      </c>
      <c r="AC154" s="35">
        <v>13</v>
      </c>
      <c r="AD154" s="20"/>
      <c r="AE154" s="42">
        <v>4</v>
      </c>
      <c r="AF154" s="42">
        <v>6.5</v>
      </c>
      <c r="AG154" s="34" t="s">
        <v>54</v>
      </c>
      <c r="AH154" s="42">
        <v>0</v>
      </c>
      <c r="AI154" s="21"/>
      <c r="AJ154" s="20"/>
      <c r="AK154" s="20"/>
      <c r="AL154" s="20"/>
      <c r="AM154" s="20"/>
      <c r="AN154" s="20"/>
      <c r="AO154" s="21"/>
      <c r="AP154" s="21" t="s">
        <v>259</v>
      </c>
      <c r="AQ154" s="21"/>
      <c r="AR154" s="21" t="s">
        <v>259</v>
      </c>
      <c r="AS154" s="21"/>
      <c r="AT154" s="36">
        <f t="shared" si="2"/>
        <v>109.5</v>
      </c>
      <c r="AU154" s="35">
        <v>5</v>
      </c>
    </row>
    <row r="155" spans="1:47" s="8" customFormat="1" ht="18" customHeight="1" x14ac:dyDescent="0.25">
      <c r="A155" s="37">
        <v>6</v>
      </c>
      <c r="B155" s="19" t="s">
        <v>166</v>
      </c>
      <c r="C155" s="18">
        <v>14</v>
      </c>
      <c r="D155" s="20" t="s">
        <v>6</v>
      </c>
      <c r="E155" s="19" t="s">
        <v>34</v>
      </c>
      <c r="F155" s="35"/>
      <c r="G155" s="35"/>
      <c r="H155" s="35"/>
      <c r="I155" s="35"/>
      <c r="J155" s="35"/>
      <c r="K155" s="42"/>
      <c r="L155" s="42" t="s">
        <v>259</v>
      </c>
      <c r="M155" s="42"/>
      <c r="N155" s="42" t="s">
        <v>259</v>
      </c>
      <c r="O155" s="42"/>
      <c r="P155" s="35">
        <v>5</v>
      </c>
      <c r="Q155" s="35">
        <v>5.5</v>
      </c>
      <c r="R155" s="35">
        <v>4</v>
      </c>
      <c r="S155" s="35">
        <v>13</v>
      </c>
      <c r="T155" s="35"/>
      <c r="U155" s="42">
        <v>5</v>
      </c>
      <c r="V155" s="42">
        <v>5.5</v>
      </c>
      <c r="W155" s="42">
        <v>4</v>
      </c>
      <c r="X155" s="42">
        <v>13</v>
      </c>
      <c r="Y155" s="42"/>
      <c r="Z155" s="35">
        <v>6</v>
      </c>
      <c r="AA155" s="35">
        <v>5</v>
      </c>
      <c r="AB155" s="20">
        <v>6</v>
      </c>
      <c r="AC155" s="35">
        <v>10</v>
      </c>
      <c r="AD155" s="20"/>
      <c r="AE155" s="42">
        <v>7</v>
      </c>
      <c r="AF155" s="42">
        <v>4.5</v>
      </c>
      <c r="AG155" s="21">
        <v>6</v>
      </c>
      <c r="AH155" s="42">
        <v>10</v>
      </c>
      <c r="AI155" s="21"/>
      <c r="AJ155" s="20">
        <v>7</v>
      </c>
      <c r="AK155" s="20">
        <v>4.5</v>
      </c>
      <c r="AL155" s="20">
        <v>5</v>
      </c>
      <c r="AM155" s="20">
        <v>11</v>
      </c>
      <c r="AN155" s="20"/>
      <c r="AO155" s="21">
        <v>7</v>
      </c>
      <c r="AP155" s="21">
        <v>4.5</v>
      </c>
      <c r="AQ155" s="21">
        <v>7</v>
      </c>
      <c r="AR155" s="21">
        <v>9</v>
      </c>
      <c r="AS155" s="21"/>
      <c r="AT155" s="36">
        <f t="shared" si="2"/>
        <v>95.5</v>
      </c>
      <c r="AU155" s="35">
        <v>6</v>
      </c>
    </row>
    <row r="156" spans="1:47" s="8" customFormat="1" ht="18" customHeight="1" x14ac:dyDescent="0.25">
      <c r="A156" s="37">
        <v>7</v>
      </c>
      <c r="B156" s="19" t="s">
        <v>168</v>
      </c>
      <c r="C156" s="18">
        <v>557</v>
      </c>
      <c r="D156" s="20" t="s">
        <v>6</v>
      </c>
      <c r="E156" s="17" t="s">
        <v>69</v>
      </c>
      <c r="F156" s="35"/>
      <c r="G156" s="35"/>
      <c r="H156" s="35"/>
      <c r="I156" s="35"/>
      <c r="J156" s="35"/>
      <c r="K156" s="42"/>
      <c r="L156" s="42"/>
      <c r="M156" s="42"/>
      <c r="N156" s="42"/>
      <c r="O156" s="42"/>
      <c r="P156" s="35"/>
      <c r="Q156" s="35"/>
      <c r="R156" s="35"/>
      <c r="S156" s="35"/>
      <c r="T156" s="35"/>
      <c r="U156" s="42"/>
      <c r="V156" s="42" t="s">
        <v>259</v>
      </c>
      <c r="W156" s="42"/>
      <c r="X156" s="42" t="s">
        <v>259</v>
      </c>
      <c r="Y156" s="42"/>
      <c r="Z156" s="35">
        <v>3</v>
      </c>
      <c r="AA156" s="35">
        <v>8</v>
      </c>
      <c r="AB156" s="20">
        <v>2</v>
      </c>
      <c r="AC156" s="35">
        <v>20</v>
      </c>
      <c r="AD156" s="20"/>
      <c r="AE156" s="42">
        <v>3</v>
      </c>
      <c r="AF156" s="42">
        <v>8</v>
      </c>
      <c r="AG156" s="21">
        <v>3</v>
      </c>
      <c r="AH156" s="42">
        <v>16</v>
      </c>
      <c r="AI156" s="21"/>
      <c r="AJ156" s="20">
        <v>4</v>
      </c>
      <c r="AK156" s="20">
        <v>6.5</v>
      </c>
      <c r="AL156" s="20" t="s">
        <v>45</v>
      </c>
      <c r="AM156" s="20">
        <v>0</v>
      </c>
      <c r="AN156" s="20"/>
      <c r="AO156" s="21">
        <v>4</v>
      </c>
      <c r="AP156" s="21">
        <v>6.5</v>
      </c>
      <c r="AQ156" s="21">
        <v>3</v>
      </c>
      <c r="AR156" s="21">
        <v>16</v>
      </c>
      <c r="AS156" s="21"/>
      <c r="AT156" s="36">
        <f t="shared" si="2"/>
        <v>81</v>
      </c>
      <c r="AU156" s="35">
        <v>7</v>
      </c>
    </row>
    <row r="157" spans="1:47" s="8" customFormat="1" ht="18" customHeight="1" x14ac:dyDescent="0.25">
      <c r="A157" s="37">
        <v>8</v>
      </c>
      <c r="B157" s="19" t="s">
        <v>165</v>
      </c>
      <c r="C157" s="18">
        <v>7</v>
      </c>
      <c r="D157" s="18" t="s">
        <v>29</v>
      </c>
      <c r="E157" s="19" t="s">
        <v>30</v>
      </c>
      <c r="F157" s="35">
        <v>5</v>
      </c>
      <c r="G157" s="35">
        <v>5.5</v>
      </c>
      <c r="H157" s="35">
        <v>5</v>
      </c>
      <c r="I157" s="35">
        <v>11</v>
      </c>
      <c r="J157" s="35"/>
      <c r="K157" s="42">
        <v>4</v>
      </c>
      <c r="L157" s="42">
        <v>6.5</v>
      </c>
      <c r="M157" s="42">
        <v>3</v>
      </c>
      <c r="N157" s="42">
        <v>16</v>
      </c>
      <c r="O157" s="42"/>
      <c r="P157" s="35"/>
      <c r="Q157" s="35"/>
      <c r="R157" s="35"/>
      <c r="S157" s="35"/>
      <c r="T157" s="35"/>
      <c r="U157" s="42"/>
      <c r="V157" s="42"/>
      <c r="W157" s="42"/>
      <c r="X157" s="42"/>
      <c r="Y157" s="42"/>
      <c r="Z157" s="35"/>
      <c r="AA157" s="35"/>
      <c r="AB157" s="20"/>
      <c r="AC157" s="35"/>
      <c r="AD157" s="20"/>
      <c r="AE157" s="42"/>
      <c r="AF157" s="42" t="s">
        <v>259</v>
      </c>
      <c r="AG157" s="21"/>
      <c r="AH157" s="42" t="s">
        <v>259</v>
      </c>
      <c r="AI157" s="42"/>
      <c r="AJ157" s="20">
        <v>6</v>
      </c>
      <c r="AK157" s="20">
        <v>5</v>
      </c>
      <c r="AL157" s="20">
        <v>6</v>
      </c>
      <c r="AM157" s="20">
        <v>10</v>
      </c>
      <c r="AN157" s="20"/>
      <c r="AO157" s="21">
        <v>6</v>
      </c>
      <c r="AP157" s="21">
        <v>5</v>
      </c>
      <c r="AQ157" s="21">
        <v>6</v>
      </c>
      <c r="AR157" s="21">
        <v>10</v>
      </c>
      <c r="AS157" s="21"/>
      <c r="AT157" s="36">
        <f t="shared" si="2"/>
        <v>69</v>
      </c>
      <c r="AU157" s="35">
        <v>8</v>
      </c>
    </row>
    <row r="158" spans="1:47" s="8" customFormat="1" ht="18" customHeight="1" x14ac:dyDescent="0.25">
      <c r="A158" s="37">
        <v>9</v>
      </c>
      <c r="B158" s="19" t="s">
        <v>252</v>
      </c>
      <c r="C158" s="18">
        <v>50</v>
      </c>
      <c r="D158" s="20" t="s">
        <v>56</v>
      </c>
      <c r="E158" s="19" t="s">
        <v>79</v>
      </c>
      <c r="F158" s="35"/>
      <c r="G158" s="35"/>
      <c r="H158" s="35"/>
      <c r="I158" s="35"/>
      <c r="J158" s="35"/>
      <c r="K158" s="42"/>
      <c r="L158" s="42"/>
      <c r="M158" s="42"/>
      <c r="N158" s="42"/>
      <c r="O158" s="42"/>
      <c r="P158" s="35"/>
      <c r="Q158" s="35"/>
      <c r="R158" s="35"/>
      <c r="S158" s="35"/>
      <c r="T158" s="35"/>
      <c r="U158" s="42"/>
      <c r="V158" s="42"/>
      <c r="W158" s="42"/>
      <c r="X158" s="42"/>
      <c r="Y158" s="42"/>
      <c r="Z158" s="35"/>
      <c r="AA158" s="35"/>
      <c r="AB158" s="20"/>
      <c r="AC158" s="35"/>
      <c r="AD158" s="20"/>
      <c r="AE158" s="42"/>
      <c r="AF158" s="42" t="s">
        <v>259</v>
      </c>
      <c r="AG158" s="21"/>
      <c r="AH158" s="42" t="s">
        <v>259</v>
      </c>
      <c r="AI158" s="21"/>
      <c r="AJ158" s="20">
        <v>2</v>
      </c>
      <c r="AK158" s="20">
        <v>10</v>
      </c>
      <c r="AL158" s="20">
        <v>3</v>
      </c>
      <c r="AM158" s="20">
        <v>16</v>
      </c>
      <c r="AN158" s="20"/>
      <c r="AO158" s="21">
        <v>2</v>
      </c>
      <c r="AP158" s="21">
        <v>10</v>
      </c>
      <c r="AQ158" s="21">
        <v>2</v>
      </c>
      <c r="AR158" s="21">
        <v>20</v>
      </c>
      <c r="AS158" s="21"/>
      <c r="AT158" s="36">
        <f t="shared" si="2"/>
        <v>56</v>
      </c>
      <c r="AU158" s="35">
        <v>9</v>
      </c>
    </row>
    <row r="159" spans="1:47" s="8" customFormat="1" ht="18" customHeight="1" x14ac:dyDescent="0.25">
      <c r="A159" s="37">
        <v>10</v>
      </c>
      <c r="B159" s="19" t="s">
        <v>253</v>
      </c>
      <c r="C159" s="18">
        <v>4</v>
      </c>
      <c r="D159" s="18" t="s">
        <v>29</v>
      </c>
      <c r="E159" s="19" t="s">
        <v>254</v>
      </c>
      <c r="F159" s="35"/>
      <c r="G159" s="35"/>
      <c r="H159" s="35"/>
      <c r="I159" s="35"/>
      <c r="J159" s="35"/>
      <c r="K159" s="42"/>
      <c r="L159" s="42"/>
      <c r="M159" s="42"/>
      <c r="N159" s="42"/>
      <c r="O159" s="42"/>
      <c r="P159" s="35"/>
      <c r="Q159" s="35"/>
      <c r="R159" s="35"/>
      <c r="S159" s="35"/>
      <c r="T159" s="35"/>
      <c r="U159" s="42"/>
      <c r="V159" s="42"/>
      <c r="W159" s="42"/>
      <c r="X159" s="42"/>
      <c r="Y159" s="42"/>
      <c r="Z159" s="35"/>
      <c r="AA159" s="35"/>
      <c r="AB159" s="20"/>
      <c r="AC159" s="20"/>
      <c r="AD159" s="20"/>
      <c r="AE159" s="42"/>
      <c r="AF159" s="42" t="s">
        <v>259</v>
      </c>
      <c r="AG159" s="21"/>
      <c r="AH159" s="21" t="s">
        <v>259</v>
      </c>
      <c r="AI159" s="21"/>
      <c r="AJ159" s="20">
        <v>5</v>
      </c>
      <c r="AK159" s="20">
        <v>5.5</v>
      </c>
      <c r="AL159" s="38" t="s">
        <v>54</v>
      </c>
      <c r="AM159" s="35">
        <v>0</v>
      </c>
      <c r="AN159" s="20"/>
      <c r="AO159" s="21" t="s">
        <v>45</v>
      </c>
      <c r="AP159" s="21">
        <v>0</v>
      </c>
      <c r="AQ159" s="34" t="s">
        <v>54</v>
      </c>
      <c r="AR159" s="21">
        <v>0</v>
      </c>
      <c r="AS159" s="21"/>
      <c r="AT159" s="36">
        <f t="shared" si="2"/>
        <v>5.5</v>
      </c>
      <c r="AU159" s="35">
        <v>10</v>
      </c>
    </row>
    <row r="160" spans="1:47" ht="18" customHeight="1" x14ac:dyDescent="0.25">
      <c r="B160" s="10" t="s">
        <v>21</v>
      </c>
    </row>
    <row r="161" ht="18" customHeight="1" x14ac:dyDescent="0.25"/>
    <row r="162" ht="18" customHeight="1" x14ac:dyDescent="0.25"/>
    <row r="163" ht="18" customHeight="1" x14ac:dyDescent="0.25"/>
    <row r="164" ht="18" customHeight="1" x14ac:dyDescent="0.25"/>
    <row r="165" ht="18" customHeight="1" x14ac:dyDescent="0.25"/>
    <row r="166" ht="18" customHeight="1" x14ac:dyDescent="0.25"/>
    <row r="167" ht="18" customHeight="1" x14ac:dyDescent="0.25"/>
    <row r="168" ht="18" customHeight="1" x14ac:dyDescent="0.25"/>
    <row r="169" ht="18" customHeight="1" x14ac:dyDescent="0.25"/>
    <row r="170" ht="18" customHeight="1" x14ac:dyDescent="0.25"/>
    <row r="171" ht="18" customHeight="1" x14ac:dyDescent="0.25"/>
    <row r="172" ht="18" customHeight="1" x14ac:dyDescent="0.25"/>
    <row r="173" ht="18" customHeight="1" x14ac:dyDescent="0.25"/>
    <row r="174" ht="18" customHeight="1" x14ac:dyDescent="0.25"/>
    <row r="175" ht="18" customHeight="1" x14ac:dyDescent="0.25"/>
    <row r="176" ht="18" customHeight="1" x14ac:dyDescent="0.25"/>
    <row r="177" ht="18" customHeight="1" x14ac:dyDescent="0.25"/>
    <row r="178" ht="18" customHeight="1" x14ac:dyDescent="0.25"/>
    <row r="179" ht="18" customHeight="1" x14ac:dyDescent="0.25"/>
    <row r="180" ht="18" customHeight="1" x14ac:dyDescent="0.25"/>
    <row r="181" ht="18" customHeight="1" x14ac:dyDescent="0.25"/>
    <row r="182" ht="18" customHeight="1" x14ac:dyDescent="0.25"/>
    <row r="183" ht="18" customHeight="1" x14ac:dyDescent="0.25"/>
    <row r="184" ht="18" customHeight="1" x14ac:dyDescent="0.25"/>
    <row r="185" ht="18" customHeight="1" x14ac:dyDescent="0.25"/>
    <row r="186" ht="18" customHeight="1" x14ac:dyDescent="0.25"/>
    <row r="187" ht="18" customHeight="1" x14ac:dyDescent="0.25"/>
    <row r="188" ht="18" customHeight="1" x14ac:dyDescent="0.25"/>
    <row r="189" ht="18" customHeight="1" x14ac:dyDescent="0.25"/>
    <row r="190" ht="18" customHeight="1" x14ac:dyDescent="0.25"/>
    <row r="191" ht="18" customHeight="1" x14ac:dyDescent="0.25"/>
    <row r="192" ht="18" customHeight="1" x14ac:dyDescent="0.25"/>
    <row r="203" spans="1:47" ht="32.25" customHeight="1" x14ac:dyDescent="0.25">
      <c r="A203" s="82" t="s">
        <v>24</v>
      </c>
      <c r="B203" s="82"/>
      <c r="C203" s="82"/>
      <c r="D203" s="82"/>
      <c r="E203" s="82"/>
      <c r="F203" s="82"/>
      <c r="G203" s="82"/>
      <c r="H203" s="82"/>
      <c r="I203" s="82"/>
      <c r="J203" s="82"/>
      <c r="K203" s="82"/>
      <c r="L203" s="82"/>
      <c r="M203" s="82"/>
      <c r="N203" s="82"/>
      <c r="O203" s="82"/>
      <c r="P203" s="82"/>
      <c r="Q203" s="82"/>
      <c r="R203" s="82"/>
      <c r="S203" s="82"/>
      <c r="T203" s="82"/>
      <c r="U203" s="82"/>
      <c r="V203" s="82"/>
      <c r="W203" s="82"/>
      <c r="X203" s="82"/>
      <c r="Y203" s="82"/>
      <c r="Z203" s="82"/>
      <c r="AA203" s="82"/>
      <c r="AB203" s="82"/>
      <c r="AC203" s="82"/>
      <c r="AD203" s="82"/>
      <c r="AE203" s="82"/>
      <c r="AF203" s="82"/>
      <c r="AG203" s="82"/>
      <c r="AH203" s="82"/>
      <c r="AI203" s="82"/>
      <c r="AJ203" s="82"/>
      <c r="AK203" s="82"/>
      <c r="AL203" s="82"/>
      <c r="AM203" s="82"/>
      <c r="AN203" s="82"/>
      <c r="AO203" s="82"/>
      <c r="AP203" s="82"/>
      <c r="AQ203" s="82"/>
      <c r="AR203" s="82"/>
      <c r="AS203" s="82"/>
      <c r="AT203" s="82"/>
      <c r="AU203" s="82"/>
    </row>
    <row r="204" spans="1:47" ht="34.5" customHeight="1" x14ac:dyDescent="0.25">
      <c r="A204" s="82" t="s">
        <v>152</v>
      </c>
      <c r="B204" s="82"/>
      <c r="C204" s="82"/>
      <c r="D204" s="82"/>
      <c r="E204" s="82"/>
      <c r="F204" s="82"/>
      <c r="G204" s="82"/>
      <c r="H204" s="82"/>
      <c r="I204" s="82"/>
      <c r="J204" s="82"/>
      <c r="K204" s="82"/>
      <c r="L204" s="82"/>
      <c r="M204" s="82"/>
      <c r="N204" s="82"/>
      <c r="O204" s="82"/>
      <c r="P204" s="82"/>
      <c r="Q204" s="82"/>
      <c r="R204" s="82"/>
      <c r="S204" s="82"/>
      <c r="T204" s="82"/>
      <c r="U204" s="82"/>
      <c r="V204" s="82"/>
      <c r="W204" s="82"/>
      <c r="X204" s="82"/>
      <c r="Y204" s="82"/>
      <c r="Z204" s="82"/>
      <c r="AA204" s="82"/>
      <c r="AB204" s="82"/>
      <c r="AC204" s="82"/>
      <c r="AD204" s="82"/>
      <c r="AE204" s="82"/>
      <c r="AF204" s="82"/>
      <c r="AG204" s="82"/>
      <c r="AH204" s="82"/>
      <c r="AI204" s="82"/>
      <c r="AJ204" s="82"/>
      <c r="AK204" s="82"/>
      <c r="AL204" s="82"/>
      <c r="AM204" s="82"/>
      <c r="AN204" s="82"/>
      <c r="AO204" s="82"/>
      <c r="AP204" s="82"/>
      <c r="AQ204" s="82"/>
      <c r="AR204" s="82"/>
      <c r="AS204" s="82"/>
      <c r="AT204" s="82"/>
      <c r="AU204" s="82"/>
    </row>
    <row r="205" spans="1:47" ht="30" customHeight="1" x14ac:dyDescent="0.25">
      <c r="A205" s="83"/>
      <c r="B205" s="83"/>
      <c r="C205" s="83"/>
      <c r="D205" s="83"/>
      <c r="E205" s="83"/>
      <c r="F205" s="83"/>
      <c r="G205" s="83"/>
      <c r="H205" s="83"/>
      <c r="I205" s="83"/>
      <c r="J205" s="83"/>
      <c r="K205" s="83"/>
      <c r="L205" s="83"/>
      <c r="M205" s="83"/>
      <c r="N205" s="83"/>
      <c r="O205" s="83"/>
      <c r="P205" s="83"/>
      <c r="Q205" s="83"/>
      <c r="R205" s="83"/>
      <c r="S205" s="83"/>
      <c r="T205" s="83"/>
      <c r="U205" s="83"/>
      <c r="V205" s="83"/>
      <c r="W205" s="83"/>
      <c r="X205" s="83"/>
      <c r="Y205" s="83"/>
      <c r="Z205" s="83"/>
      <c r="AA205" s="83"/>
      <c r="AB205" s="83"/>
      <c r="AC205" s="83"/>
      <c r="AD205" s="83"/>
      <c r="AE205" s="83"/>
      <c r="AF205" s="83"/>
      <c r="AG205" s="83"/>
      <c r="AH205" s="83"/>
      <c r="AI205" s="83"/>
      <c r="AJ205" s="83"/>
      <c r="AK205" s="83"/>
      <c r="AL205" s="83"/>
      <c r="AM205" s="83"/>
      <c r="AN205" s="83"/>
      <c r="AO205" s="83"/>
      <c r="AP205" s="83"/>
      <c r="AQ205" s="83"/>
      <c r="AR205" s="83"/>
      <c r="AS205" s="83"/>
      <c r="AT205" s="83"/>
      <c r="AU205" s="83"/>
    </row>
    <row r="206" spans="1:47" s="63" customFormat="1" ht="18" customHeight="1" x14ac:dyDescent="0.25">
      <c r="A206" s="61" t="s">
        <v>123</v>
      </c>
      <c r="B206" s="61"/>
      <c r="C206" s="61"/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2"/>
      <c r="V206" s="62"/>
      <c r="W206" s="62"/>
      <c r="X206" s="62"/>
      <c r="Y206" s="62"/>
      <c r="Z206" s="62"/>
      <c r="AA206" s="62"/>
      <c r="AB206" s="62"/>
      <c r="AC206" s="62"/>
      <c r="AD206" s="62"/>
      <c r="AE206" s="62"/>
      <c r="AF206" s="62"/>
      <c r="AG206" s="62"/>
      <c r="AH206" s="62"/>
      <c r="AI206" s="62"/>
      <c r="AJ206" s="62"/>
      <c r="AK206" s="62"/>
      <c r="AL206" s="62"/>
      <c r="AM206" s="62"/>
      <c r="AN206" s="62"/>
      <c r="AO206" s="62"/>
      <c r="AP206" s="62"/>
      <c r="AQ206" s="62"/>
      <c r="AR206" s="62"/>
      <c r="AS206" s="62"/>
    </row>
    <row r="207" spans="1:47" s="63" customFormat="1" ht="18" customHeight="1" x14ac:dyDescent="0.25">
      <c r="A207" s="61" t="s">
        <v>124</v>
      </c>
      <c r="B207" s="61"/>
      <c r="C207" s="61"/>
      <c r="D207" s="61"/>
      <c r="E207" s="61"/>
      <c r="F207" s="61"/>
      <c r="G207" s="61"/>
      <c r="H207" s="61"/>
      <c r="I207" s="61"/>
      <c r="J207" s="61"/>
      <c r="K207" s="61"/>
      <c r="L207" s="61"/>
      <c r="M207" s="61"/>
      <c r="N207" s="61"/>
      <c r="O207" s="61"/>
      <c r="P207" s="61"/>
      <c r="Q207" s="61"/>
      <c r="R207" s="61"/>
      <c r="S207" s="61"/>
      <c r="T207" s="61"/>
      <c r="U207" s="62"/>
      <c r="V207" s="62"/>
      <c r="W207" s="62"/>
      <c r="X207" s="62"/>
      <c r="Y207" s="62"/>
      <c r="Z207" s="62"/>
      <c r="AA207" s="62"/>
      <c r="AB207" s="62"/>
      <c r="AC207" s="62"/>
      <c r="AD207" s="62"/>
      <c r="AE207" s="62"/>
      <c r="AF207" s="62"/>
      <c r="AG207" s="62"/>
      <c r="AH207" s="62"/>
      <c r="AI207" s="62"/>
      <c r="AJ207" s="62"/>
      <c r="AK207" s="62"/>
      <c r="AL207" s="62"/>
      <c r="AM207" s="62"/>
      <c r="AN207" s="62"/>
      <c r="AO207" s="62"/>
      <c r="AP207" s="62"/>
      <c r="AQ207" s="62"/>
      <c r="AR207" s="62"/>
      <c r="AS207" s="62"/>
    </row>
    <row r="208" spans="1:47" s="63" customFormat="1" ht="18" customHeight="1" x14ac:dyDescent="0.25">
      <c r="A208" s="61" t="s">
        <v>125</v>
      </c>
      <c r="B208" s="61"/>
      <c r="C208" s="61"/>
      <c r="D208" s="61"/>
      <c r="E208" s="61"/>
      <c r="F208" s="61"/>
      <c r="G208" s="61"/>
      <c r="H208" s="61"/>
      <c r="I208" s="61"/>
      <c r="J208" s="61"/>
      <c r="K208" s="61"/>
      <c r="L208" s="61"/>
      <c r="M208" s="61"/>
      <c r="N208" s="61"/>
      <c r="O208" s="61"/>
      <c r="P208" s="61"/>
      <c r="Q208" s="61"/>
      <c r="R208" s="61"/>
      <c r="S208" s="61"/>
      <c r="T208" s="61"/>
      <c r="U208" s="62"/>
      <c r="V208" s="62"/>
      <c r="W208" s="62"/>
      <c r="X208" s="62"/>
      <c r="Y208" s="62"/>
      <c r="Z208" s="62"/>
      <c r="AA208" s="62"/>
      <c r="AB208" s="62"/>
      <c r="AC208" s="62"/>
      <c r="AD208" s="62"/>
      <c r="AE208" s="62"/>
      <c r="AF208" s="62"/>
      <c r="AG208" s="62"/>
      <c r="AH208" s="62"/>
      <c r="AI208" s="62"/>
      <c r="AJ208" s="62"/>
      <c r="AK208" s="62"/>
      <c r="AL208" s="62"/>
      <c r="AM208" s="62"/>
      <c r="AN208" s="62"/>
      <c r="AO208" s="62"/>
      <c r="AP208" s="62"/>
      <c r="AQ208" s="62"/>
      <c r="AR208" s="62"/>
      <c r="AS208" s="62"/>
    </row>
    <row r="209" spans="1:47" s="63" customFormat="1" ht="18" customHeight="1" x14ac:dyDescent="0.25">
      <c r="A209" s="61" t="s">
        <v>255</v>
      </c>
      <c r="B209" s="61"/>
      <c r="C209" s="61"/>
      <c r="D209" s="61"/>
      <c r="E209" s="61"/>
      <c r="F209" s="61"/>
      <c r="G209" s="61"/>
      <c r="H209" s="61"/>
      <c r="I209" s="61"/>
      <c r="J209" s="61"/>
      <c r="K209" s="61"/>
      <c r="L209" s="61"/>
      <c r="M209" s="61"/>
      <c r="N209" s="61"/>
      <c r="O209" s="61"/>
      <c r="P209" s="61"/>
      <c r="Q209" s="61"/>
      <c r="R209" s="61"/>
      <c r="S209" s="61"/>
      <c r="T209" s="61"/>
      <c r="U209" s="62"/>
      <c r="V209" s="62"/>
      <c r="W209" s="62"/>
      <c r="X209" s="62"/>
      <c r="Y209" s="62"/>
      <c r="Z209" s="62"/>
      <c r="AA209" s="62"/>
      <c r="AB209" s="62"/>
      <c r="AC209" s="62"/>
      <c r="AD209" s="62"/>
      <c r="AE209" s="62"/>
      <c r="AF209" s="62"/>
      <c r="AG209" s="62"/>
      <c r="AH209" s="62"/>
      <c r="AI209" s="62"/>
      <c r="AJ209" s="62"/>
      <c r="AK209" s="62"/>
      <c r="AL209" s="62"/>
      <c r="AM209" s="62"/>
      <c r="AN209" s="62"/>
      <c r="AO209" s="62"/>
      <c r="AP209" s="62"/>
      <c r="AQ209" s="62"/>
      <c r="AR209" s="62"/>
      <c r="AS209" s="62"/>
    </row>
    <row r="210" spans="1:47" s="63" customFormat="1" ht="27.95" customHeight="1" x14ac:dyDescent="0.25">
      <c r="A210" s="84" t="s">
        <v>158</v>
      </c>
      <c r="B210" s="84"/>
      <c r="C210" s="84"/>
      <c r="D210" s="84"/>
      <c r="E210" s="84"/>
      <c r="F210" s="84"/>
      <c r="G210" s="84"/>
      <c r="H210" s="84"/>
      <c r="I210" s="84"/>
      <c r="J210" s="84"/>
      <c r="K210" s="84"/>
      <c r="L210" s="84"/>
      <c r="M210" s="84"/>
      <c r="N210" s="84"/>
      <c r="O210" s="84"/>
      <c r="P210" s="84"/>
      <c r="Q210" s="84"/>
      <c r="R210" s="84"/>
      <c r="S210" s="84"/>
      <c r="T210" s="84"/>
      <c r="U210" s="84"/>
      <c r="V210" s="84"/>
      <c r="W210" s="84"/>
      <c r="X210" s="84"/>
      <c r="Y210" s="84"/>
      <c r="Z210" s="84"/>
      <c r="AA210" s="84"/>
      <c r="AB210" s="84"/>
      <c r="AC210" s="84"/>
      <c r="AD210" s="84"/>
      <c r="AE210" s="84"/>
      <c r="AF210" s="84"/>
      <c r="AG210" s="84"/>
      <c r="AH210" s="84"/>
      <c r="AI210" s="84"/>
      <c r="AJ210" s="84"/>
      <c r="AK210" s="84"/>
      <c r="AL210" s="84"/>
      <c r="AM210" s="84"/>
      <c r="AN210" s="84"/>
      <c r="AO210" s="84"/>
      <c r="AP210" s="84"/>
      <c r="AQ210" s="84"/>
      <c r="AR210" s="84"/>
      <c r="AS210" s="84"/>
      <c r="AT210" s="84"/>
      <c r="AU210" s="84"/>
    </row>
    <row r="211" spans="1:47" s="6" customFormat="1" ht="18" customHeight="1" x14ac:dyDescent="0.3">
      <c r="A211" s="76" t="s">
        <v>3</v>
      </c>
      <c r="B211" s="86" t="s">
        <v>20</v>
      </c>
      <c r="C211" s="86" t="s">
        <v>0</v>
      </c>
      <c r="D211" s="86" t="s">
        <v>5</v>
      </c>
      <c r="E211" s="87" t="s">
        <v>4</v>
      </c>
      <c r="F211" s="90" t="s">
        <v>10</v>
      </c>
      <c r="G211" s="91"/>
      <c r="H211" s="91"/>
      <c r="I211" s="91"/>
      <c r="J211" s="92"/>
      <c r="K211" s="70" t="s">
        <v>11</v>
      </c>
      <c r="L211" s="93"/>
      <c r="M211" s="93"/>
      <c r="N211" s="93"/>
      <c r="O211" s="71"/>
      <c r="P211" s="90" t="s">
        <v>14</v>
      </c>
      <c r="Q211" s="91"/>
      <c r="R211" s="91"/>
      <c r="S211" s="91"/>
      <c r="T211" s="92"/>
      <c r="U211" s="70" t="s">
        <v>17</v>
      </c>
      <c r="V211" s="93"/>
      <c r="W211" s="93"/>
      <c r="X211" s="93"/>
      <c r="Y211" s="71"/>
      <c r="Z211" s="90" t="s">
        <v>18</v>
      </c>
      <c r="AA211" s="91"/>
      <c r="AB211" s="91"/>
      <c r="AC211" s="91"/>
      <c r="AD211" s="92"/>
      <c r="AE211" s="70" t="s">
        <v>19</v>
      </c>
      <c r="AF211" s="93"/>
      <c r="AG211" s="93"/>
      <c r="AH211" s="93"/>
      <c r="AI211" s="71"/>
      <c r="AJ211" s="90" t="s">
        <v>86</v>
      </c>
      <c r="AK211" s="91"/>
      <c r="AL211" s="91"/>
      <c r="AM211" s="91"/>
      <c r="AN211" s="92"/>
      <c r="AO211" s="70" t="s">
        <v>87</v>
      </c>
      <c r="AP211" s="93"/>
      <c r="AQ211" s="93"/>
      <c r="AR211" s="93"/>
      <c r="AS211" s="71"/>
      <c r="AT211" s="94" t="s">
        <v>13</v>
      </c>
      <c r="AU211" s="76" t="s">
        <v>12</v>
      </c>
    </row>
    <row r="212" spans="1:47" s="6" customFormat="1" ht="18" customHeight="1" x14ac:dyDescent="0.3">
      <c r="A212" s="85"/>
      <c r="B212" s="86"/>
      <c r="C212" s="86"/>
      <c r="D212" s="86"/>
      <c r="E212" s="88"/>
      <c r="F212" s="80" t="s">
        <v>15</v>
      </c>
      <c r="G212" s="81"/>
      <c r="H212" s="74" t="s">
        <v>16</v>
      </c>
      <c r="I212" s="75"/>
      <c r="J212" s="76" t="s">
        <v>118</v>
      </c>
      <c r="K212" s="78" t="s">
        <v>15</v>
      </c>
      <c r="L212" s="79"/>
      <c r="M212" s="70" t="s">
        <v>16</v>
      </c>
      <c r="N212" s="71"/>
      <c r="O212" s="72" t="s">
        <v>118</v>
      </c>
      <c r="P212" s="80" t="s">
        <v>15</v>
      </c>
      <c r="Q212" s="81"/>
      <c r="R212" s="74" t="s">
        <v>16</v>
      </c>
      <c r="S212" s="75"/>
      <c r="T212" s="76" t="s">
        <v>118</v>
      </c>
      <c r="U212" s="78" t="s">
        <v>15</v>
      </c>
      <c r="V212" s="79"/>
      <c r="W212" s="70" t="s">
        <v>16</v>
      </c>
      <c r="X212" s="71"/>
      <c r="Y212" s="72" t="s">
        <v>118</v>
      </c>
      <c r="Z212" s="80" t="s">
        <v>15</v>
      </c>
      <c r="AA212" s="81"/>
      <c r="AB212" s="74" t="s">
        <v>16</v>
      </c>
      <c r="AC212" s="75"/>
      <c r="AD212" s="76" t="s">
        <v>118</v>
      </c>
      <c r="AE212" s="78" t="s">
        <v>15</v>
      </c>
      <c r="AF212" s="79"/>
      <c r="AG212" s="70" t="s">
        <v>16</v>
      </c>
      <c r="AH212" s="71"/>
      <c r="AI212" s="72" t="s">
        <v>118</v>
      </c>
      <c r="AJ212" s="80" t="s">
        <v>15</v>
      </c>
      <c r="AK212" s="81"/>
      <c r="AL212" s="74" t="s">
        <v>16</v>
      </c>
      <c r="AM212" s="75"/>
      <c r="AN212" s="76" t="s">
        <v>118</v>
      </c>
      <c r="AO212" s="78" t="s">
        <v>15</v>
      </c>
      <c r="AP212" s="79"/>
      <c r="AQ212" s="70" t="s">
        <v>16</v>
      </c>
      <c r="AR212" s="71"/>
      <c r="AS212" s="72" t="s">
        <v>118</v>
      </c>
      <c r="AT212" s="94"/>
      <c r="AU212" s="85"/>
    </row>
    <row r="213" spans="1:47" s="6" customFormat="1" ht="18" customHeight="1" x14ac:dyDescent="0.3">
      <c r="A213" s="77"/>
      <c r="B213" s="86"/>
      <c r="C213" s="86"/>
      <c r="D213" s="86"/>
      <c r="E213" s="89"/>
      <c r="F213" s="59" t="s">
        <v>1</v>
      </c>
      <c r="G213" s="14" t="s">
        <v>2</v>
      </c>
      <c r="H213" s="59" t="s">
        <v>1</v>
      </c>
      <c r="I213" s="14" t="s">
        <v>2</v>
      </c>
      <c r="J213" s="77"/>
      <c r="K213" s="60" t="s">
        <v>1</v>
      </c>
      <c r="L213" s="33" t="s">
        <v>2</v>
      </c>
      <c r="M213" s="60" t="s">
        <v>1</v>
      </c>
      <c r="N213" s="33" t="s">
        <v>2</v>
      </c>
      <c r="O213" s="73"/>
      <c r="P213" s="59" t="s">
        <v>1</v>
      </c>
      <c r="Q213" s="14" t="s">
        <v>2</v>
      </c>
      <c r="R213" s="59" t="s">
        <v>1</v>
      </c>
      <c r="S213" s="14" t="s">
        <v>2</v>
      </c>
      <c r="T213" s="77"/>
      <c r="U213" s="60" t="s">
        <v>1</v>
      </c>
      <c r="V213" s="33" t="s">
        <v>2</v>
      </c>
      <c r="W213" s="60" t="s">
        <v>1</v>
      </c>
      <c r="X213" s="33" t="s">
        <v>2</v>
      </c>
      <c r="Y213" s="73"/>
      <c r="Z213" s="59" t="s">
        <v>1</v>
      </c>
      <c r="AA213" s="14" t="s">
        <v>2</v>
      </c>
      <c r="AB213" s="59" t="s">
        <v>1</v>
      </c>
      <c r="AC213" s="14" t="s">
        <v>2</v>
      </c>
      <c r="AD213" s="77"/>
      <c r="AE213" s="60" t="s">
        <v>1</v>
      </c>
      <c r="AF213" s="33" t="s">
        <v>2</v>
      </c>
      <c r="AG213" s="60" t="s">
        <v>1</v>
      </c>
      <c r="AH213" s="33" t="s">
        <v>2</v>
      </c>
      <c r="AI213" s="73"/>
      <c r="AJ213" s="59" t="s">
        <v>1</v>
      </c>
      <c r="AK213" s="14" t="s">
        <v>2</v>
      </c>
      <c r="AL213" s="59" t="s">
        <v>1</v>
      </c>
      <c r="AM213" s="14" t="s">
        <v>2</v>
      </c>
      <c r="AN213" s="77"/>
      <c r="AO213" s="60" t="s">
        <v>1</v>
      </c>
      <c r="AP213" s="33" t="s">
        <v>2</v>
      </c>
      <c r="AQ213" s="60" t="s">
        <v>1</v>
      </c>
      <c r="AR213" s="33" t="s">
        <v>2</v>
      </c>
      <c r="AS213" s="73"/>
      <c r="AT213" s="94"/>
      <c r="AU213" s="77"/>
    </row>
    <row r="214" spans="1:47" s="8" customFormat="1" ht="18" customHeight="1" x14ac:dyDescent="0.25">
      <c r="A214" s="37">
        <v>1</v>
      </c>
      <c r="B214" s="19" t="s">
        <v>162</v>
      </c>
      <c r="C214" s="18">
        <v>20</v>
      </c>
      <c r="D214" s="18" t="s">
        <v>163</v>
      </c>
      <c r="E214" s="17" t="s">
        <v>98</v>
      </c>
      <c r="F214" s="35">
        <v>1</v>
      </c>
      <c r="G214" s="35">
        <v>12.5</v>
      </c>
      <c r="H214" s="35">
        <v>1</v>
      </c>
      <c r="I214" s="35">
        <v>25</v>
      </c>
      <c r="J214" s="35"/>
      <c r="K214" s="42">
        <v>1</v>
      </c>
      <c r="L214" s="42">
        <v>12.5</v>
      </c>
      <c r="M214" s="42">
        <v>1</v>
      </c>
      <c r="N214" s="42">
        <v>25</v>
      </c>
      <c r="O214" s="42"/>
      <c r="P214" s="35">
        <v>1</v>
      </c>
      <c r="Q214" s="35">
        <v>12.5</v>
      </c>
      <c r="R214" s="35">
        <v>1</v>
      </c>
      <c r="S214" s="35">
        <v>25</v>
      </c>
      <c r="T214" s="35"/>
      <c r="U214" s="42">
        <v>1</v>
      </c>
      <c r="V214" s="42">
        <v>12.5</v>
      </c>
      <c r="W214" s="42">
        <v>1</v>
      </c>
      <c r="X214" s="42">
        <v>25</v>
      </c>
      <c r="Y214" s="42"/>
      <c r="Z214" s="35">
        <v>2</v>
      </c>
      <c r="AA214" s="35">
        <v>10</v>
      </c>
      <c r="AB214" s="35">
        <v>2</v>
      </c>
      <c r="AC214" s="35">
        <v>20</v>
      </c>
      <c r="AD214" s="20"/>
      <c r="AE214" s="42">
        <v>2</v>
      </c>
      <c r="AF214" s="42" t="s">
        <v>266</v>
      </c>
      <c r="AG214" s="42">
        <v>2</v>
      </c>
      <c r="AH214" s="42">
        <v>20</v>
      </c>
      <c r="AI214" s="21"/>
      <c r="AJ214" s="20">
        <v>1</v>
      </c>
      <c r="AK214" s="20">
        <v>12.5</v>
      </c>
      <c r="AL214" s="20">
        <v>1</v>
      </c>
      <c r="AM214" s="20">
        <v>25</v>
      </c>
      <c r="AN214" s="20"/>
      <c r="AO214" s="21">
        <v>2</v>
      </c>
      <c r="AP214" s="21">
        <v>10</v>
      </c>
      <c r="AQ214" s="21">
        <v>2</v>
      </c>
      <c r="AR214" s="21" t="s">
        <v>262</v>
      </c>
      <c r="AS214" s="21"/>
      <c r="AT214" s="36">
        <f>SUM(G214,I214,L214,N214,Q214,S214,V214,X214,AA214,AC214,AF214,AH214,AK214,AM214,AP214,AR214,J214,O214,T214,Y214,AD214,AI214,AN214,AS214)</f>
        <v>247.5</v>
      </c>
      <c r="AU214" s="35">
        <v>1</v>
      </c>
    </row>
    <row r="215" spans="1:47" s="8" customFormat="1" ht="18" customHeight="1" x14ac:dyDescent="0.25">
      <c r="A215" s="37">
        <v>2</v>
      </c>
      <c r="B215" s="19" t="s">
        <v>166</v>
      </c>
      <c r="C215" s="18">
        <v>14</v>
      </c>
      <c r="D215" s="20" t="s">
        <v>6</v>
      </c>
      <c r="E215" s="19" t="s">
        <v>34</v>
      </c>
      <c r="F215" s="35"/>
      <c r="G215" s="35"/>
      <c r="H215" s="35"/>
      <c r="I215" s="35"/>
      <c r="J215" s="35"/>
      <c r="K215" s="42"/>
      <c r="L215" s="42" t="s">
        <v>259</v>
      </c>
      <c r="M215" s="42"/>
      <c r="N215" s="42" t="s">
        <v>259</v>
      </c>
      <c r="O215" s="42"/>
      <c r="P215" s="35">
        <v>2</v>
      </c>
      <c r="Q215" s="35">
        <v>10</v>
      </c>
      <c r="R215" s="35">
        <v>2</v>
      </c>
      <c r="S215" s="35">
        <v>20</v>
      </c>
      <c r="T215" s="35"/>
      <c r="U215" s="42">
        <v>2</v>
      </c>
      <c r="V215" s="42">
        <v>10</v>
      </c>
      <c r="W215" s="42">
        <v>2</v>
      </c>
      <c r="X215" s="42">
        <v>20</v>
      </c>
      <c r="Y215" s="42"/>
      <c r="Z215" s="35">
        <v>3</v>
      </c>
      <c r="AA215" s="35">
        <v>8</v>
      </c>
      <c r="AB215" s="35">
        <v>3</v>
      </c>
      <c r="AC215" s="35">
        <v>16</v>
      </c>
      <c r="AD215" s="35"/>
      <c r="AE215" s="42">
        <v>3</v>
      </c>
      <c r="AF215" s="42">
        <v>8</v>
      </c>
      <c r="AG215" s="42">
        <v>3</v>
      </c>
      <c r="AH215" s="42">
        <v>16</v>
      </c>
      <c r="AI215" s="21"/>
      <c r="AJ215" s="20">
        <v>4</v>
      </c>
      <c r="AK215" s="20">
        <v>6.5</v>
      </c>
      <c r="AL215" s="20">
        <v>2</v>
      </c>
      <c r="AM215" s="20">
        <v>20</v>
      </c>
      <c r="AN215" s="20"/>
      <c r="AO215" s="21">
        <v>4</v>
      </c>
      <c r="AP215" s="21">
        <v>6.5</v>
      </c>
      <c r="AQ215" s="21">
        <v>4</v>
      </c>
      <c r="AR215" s="21">
        <v>13</v>
      </c>
      <c r="AS215" s="21"/>
      <c r="AT215" s="36">
        <f>SUM(G215,I215,L215,N215,Q215,S215,V215,X215,AA215,AC215,AF215,AH215,AK215,AM215,AP215,AR215,J215,O215,T215,Y215,AD215,AI215,AN215,AS215)</f>
        <v>154</v>
      </c>
      <c r="AU215" s="35">
        <v>2</v>
      </c>
    </row>
    <row r="216" spans="1:47" s="8" customFormat="1" ht="18" customHeight="1" x14ac:dyDescent="0.25">
      <c r="A216" s="37">
        <v>3</v>
      </c>
      <c r="B216" s="19" t="s">
        <v>168</v>
      </c>
      <c r="C216" s="18">
        <v>557</v>
      </c>
      <c r="D216" s="20" t="s">
        <v>6</v>
      </c>
      <c r="E216" s="17" t="s">
        <v>69</v>
      </c>
      <c r="F216" s="35"/>
      <c r="G216" s="35"/>
      <c r="H216" s="35"/>
      <c r="I216" s="35"/>
      <c r="J216" s="35"/>
      <c r="K216" s="42"/>
      <c r="L216" s="42"/>
      <c r="M216" s="42"/>
      <c r="N216" s="42"/>
      <c r="O216" s="42"/>
      <c r="P216" s="35"/>
      <c r="Q216" s="35"/>
      <c r="R216" s="16"/>
      <c r="S216" s="35"/>
      <c r="T216" s="35"/>
      <c r="U216" s="42"/>
      <c r="V216" s="42" t="s">
        <v>259</v>
      </c>
      <c r="W216" s="42"/>
      <c r="X216" s="42" t="s">
        <v>259</v>
      </c>
      <c r="Y216" s="42"/>
      <c r="Z216" s="35">
        <v>1</v>
      </c>
      <c r="AA216" s="35">
        <v>12.5</v>
      </c>
      <c r="AB216" s="35">
        <v>1</v>
      </c>
      <c r="AC216" s="35">
        <v>25</v>
      </c>
      <c r="AD216" s="20"/>
      <c r="AE216" s="42">
        <v>1</v>
      </c>
      <c r="AF216" s="42">
        <v>12.5</v>
      </c>
      <c r="AG216" s="42">
        <v>1</v>
      </c>
      <c r="AH216" s="42">
        <v>25</v>
      </c>
      <c r="AI216" s="21"/>
      <c r="AJ216" s="20">
        <v>2</v>
      </c>
      <c r="AK216" s="20">
        <v>10</v>
      </c>
      <c r="AL216" s="20" t="s">
        <v>45</v>
      </c>
      <c r="AM216" s="20">
        <v>0</v>
      </c>
      <c r="AN216" s="20"/>
      <c r="AO216" s="21">
        <v>1</v>
      </c>
      <c r="AP216" s="21">
        <v>12.5</v>
      </c>
      <c r="AQ216" s="21">
        <v>1</v>
      </c>
      <c r="AR216" s="21">
        <v>25</v>
      </c>
      <c r="AS216" s="21"/>
      <c r="AT216" s="36">
        <f>SUM(G216,I216,L216,N216,Q216,S216,V216,X216,AA216,AC216,AF216,AH216,AK216,AM216,AP216,AR216,J216,O216,T216,Y216,AD216,AI216,AN216,AS216)</f>
        <v>122.5</v>
      </c>
      <c r="AU216" s="35">
        <v>3</v>
      </c>
    </row>
    <row r="217" spans="1:47" s="8" customFormat="1" ht="18" customHeight="1" x14ac:dyDescent="0.25">
      <c r="A217" s="37">
        <v>4</v>
      </c>
      <c r="B217" s="19" t="s">
        <v>165</v>
      </c>
      <c r="C217" s="18">
        <v>7</v>
      </c>
      <c r="D217" s="18" t="s">
        <v>29</v>
      </c>
      <c r="E217" s="19" t="s">
        <v>30</v>
      </c>
      <c r="F217" s="35">
        <v>2</v>
      </c>
      <c r="G217" s="35">
        <v>10</v>
      </c>
      <c r="H217" s="35">
        <v>2</v>
      </c>
      <c r="I217" s="35">
        <v>20</v>
      </c>
      <c r="J217" s="35"/>
      <c r="K217" s="42">
        <v>2</v>
      </c>
      <c r="L217" s="42">
        <v>10</v>
      </c>
      <c r="M217" s="42">
        <v>2</v>
      </c>
      <c r="N217" s="42">
        <v>20</v>
      </c>
      <c r="O217" s="42"/>
      <c r="P217" s="35"/>
      <c r="Q217" s="35"/>
      <c r="R217" s="35"/>
      <c r="S217" s="35"/>
      <c r="T217" s="35"/>
      <c r="U217" s="42"/>
      <c r="V217" s="42"/>
      <c r="W217" s="42"/>
      <c r="X217" s="42"/>
      <c r="Y217" s="42"/>
      <c r="Z217" s="35"/>
      <c r="AA217" s="35"/>
      <c r="AB217" s="35"/>
      <c r="AC217" s="35"/>
      <c r="AD217" s="20"/>
      <c r="AE217" s="42"/>
      <c r="AF217" s="42" t="s">
        <v>259</v>
      </c>
      <c r="AG217" s="42"/>
      <c r="AH217" s="42" t="s">
        <v>259</v>
      </c>
      <c r="AI217" s="21"/>
      <c r="AJ217" s="35">
        <v>3</v>
      </c>
      <c r="AK217" s="35">
        <v>8</v>
      </c>
      <c r="AL217" s="20">
        <v>3</v>
      </c>
      <c r="AM217" s="20">
        <v>16</v>
      </c>
      <c r="AN217" s="20"/>
      <c r="AO217" s="21">
        <v>3</v>
      </c>
      <c r="AP217" s="21">
        <v>8</v>
      </c>
      <c r="AQ217" s="21">
        <v>3</v>
      </c>
      <c r="AR217" s="21">
        <v>16</v>
      </c>
      <c r="AS217" s="21"/>
      <c r="AT217" s="36">
        <f>SUM(G217,I217,L217,N217,Q217,S217,V217,X217,AA217,AC217,AF217,AH217,AK217,AM217,AP217,AR217,J217,O217,T217,Y217,AD217,AI217,AN217,AS217)</f>
        <v>108</v>
      </c>
      <c r="AU217" s="35">
        <v>4</v>
      </c>
    </row>
    <row r="218" spans="1:47" ht="18" customHeight="1" x14ac:dyDescent="0.25">
      <c r="B218" s="10" t="s">
        <v>21</v>
      </c>
    </row>
    <row r="219" spans="1:47" ht="18" customHeight="1" x14ac:dyDescent="0.25"/>
    <row r="220" spans="1:47" ht="18" customHeight="1" x14ac:dyDescent="0.25"/>
    <row r="221" spans="1:47" ht="18" customHeight="1" x14ac:dyDescent="0.25"/>
    <row r="222" spans="1:47" ht="18" customHeight="1" x14ac:dyDescent="0.25"/>
    <row r="223" spans="1:47" ht="18" customHeight="1" x14ac:dyDescent="0.25"/>
    <row r="224" spans="1:47" ht="18" customHeight="1" x14ac:dyDescent="0.25"/>
    <row r="225" ht="18" customHeight="1" x14ac:dyDescent="0.25"/>
    <row r="226" ht="18" customHeight="1" x14ac:dyDescent="0.25"/>
    <row r="227" ht="18" customHeight="1" x14ac:dyDescent="0.25"/>
    <row r="228" ht="18" customHeight="1" x14ac:dyDescent="0.25"/>
    <row r="229" ht="18" customHeight="1" x14ac:dyDescent="0.25"/>
    <row r="230" ht="18" customHeight="1" x14ac:dyDescent="0.25"/>
    <row r="231" ht="18" customHeight="1" x14ac:dyDescent="0.25"/>
    <row r="232" ht="18" customHeight="1" x14ac:dyDescent="0.25"/>
    <row r="233" ht="18" customHeight="1" x14ac:dyDescent="0.25"/>
    <row r="234" ht="18" customHeight="1" x14ac:dyDescent="0.25"/>
    <row r="235" ht="18" customHeight="1" x14ac:dyDescent="0.25"/>
    <row r="236" ht="18" customHeight="1" x14ac:dyDescent="0.25"/>
    <row r="237" ht="18" customHeight="1" x14ac:dyDescent="0.25"/>
    <row r="238" ht="18" customHeight="1" x14ac:dyDescent="0.25"/>
    <row r="239" ht="18" customHeight="1" x14ac:dyDescent="0.25"/>
    <row r="240" ht="18" customHeight="1" x14ac:dyDescent="0.25"/>
    <row r="241" ht="18" customHeight="1" x14ac:dyDescent="0.25"/>
    <row r="242" ht="18" customHeight="1" x14ac:dyDescent="0.25"/>
    <row r="243" ht="18" customHeight="1" x14ac:dyDescent="0.25"/>
    <row r="244" ht="18" customHeight="1" x14ac:dyDescent="0.25"/>
    <row r="245" ht="18" customHeight="1" x14ac:dyDescent="0.25"/>
    <row r="246" ht="18" customHeight="1" x14ac:dyDescent="0.25"/>
    <row r="247" ht="18" customHeight="1" x14ac:dyDescent="0.25"/>
    <row r="248" ht="18" customHeight="1" x14ac:dyDescent="0.25"/>
    <row r="249" ht="18" customHeight="1" x14ac:dyDescent="0.25"/>
    <row r="250" ht="18" customHeight="1" x14ac:dyDescent="0.25"/>
    <row r="251" ht="18" customHeight="1" x14ac:dyDescent="0.25"/>
    <row r="252" ht="18" customHeight="1" x14ac:dyDescent="0.25"/>
    <row r="253" ht="18" customHeight="1" x14ac:dyDescent="0.25"/>
    <row r="254" ht="18" customHeight="1" x14ac:dyDescent="0.25"/>
    <row r="255" ht="18" customHeight="1" x14ac:dyDescent="0.25"/>
    <row r="256" ht="18" customHeight="1" x14ac:dyDescent="0.25"/>
    <row r="257" spans="1:47" ht="18" customHeight="1" x14ac:dyDescent="0.25"/>
    <row r="258" spans="1:47" ht="18" customHeight="1" x14ac:dyDescent="0.25"/>
    <row r="259" spans="1:47" ht="18" customHeight="1" x14ac:dyDescent="0.25"/>
    <row r="260" spans="1:47" ht="18" customHeight="1" x14ac:dyDescent="0.25"/>
    <row r="261" spans="1:47" ht="18" customHeight="1" x14ac:dyDescent="0.25"/>
    <row r="262" spans="1:47" ht="18" customHeight="1" x14ac:dyDescent="0.25"/>
    <row r="266" spans="1:47" ht="32.25" customHeight="1" x14ac:dyDescent="0.25">
      <c r="A266" s="82" t="s">
        <v>24</v>
      </c>
      <c r="B266" s="82"/>
      <c r="C266" s="82"/>
      <c r="D266" s="82"/>
      <c r="E266" s="82"/>
      <c r="F266" s="82"/>
      <c r="G266" s="82"/>
      <c r="H266" s="82"/>
      <c r="I266" s="82"/>
      <c r="J266" s="82"/>
      <c r="K266" s="82"/>
      <c r="L266" s="82"/>
      <c r="M266" s="82"/>
      <c r="N266" s="82"/>
      <c r="O266" s="82"/>
      <c r="P266" s="82"/>
      <c r="Q266" s="82"/>
      <c r="R266" s="82"/>
      <c r="S266" s="82"/>
      <c r="T266" s="82"/>
      <c r="U266" s="82"/>
      <c r="V266" s="82"/>
      <c r="W266" s="82"/>
      <c r="X266" s="82"/>
      <c r="Y266" s="82"/>
      <c r="Z266" s="82"/>
      <c r="AA266" s="82"/>
      <c r="AB266" s="82"/>
      <c r="AC266" s="82"/>
      <c r="AD266" s="82"/>
      <c r="AE266" s="82"/>
      <c r="AF266" s="82"/>
      <c r="AG266" s="82"/>
      <c r="AH266" s="82"/>
      <c r="AI266" s="82"/>
      <c r="AJ266" s="82"/>
      <c r="AK266" s="82"/>
      <c r="AL266" s="82"/>
      <c r="AM266" s="82"/>
      <c r="AN266" s="82"/>
      <c r="AO266" s="82"/>
      <c r="AP266" s="82"/>
      <c r="AQ266" s="82"/>
      <c r="AR266" s="82"/>
      <c r="AS266" s="82"/>
      <c r="AT266" s="82"/>
      <c r="AU266" s="82"/>
    </row>
    <row r="267" spans="1:47" ht="34.5" customHeight="1" x14ac:dyDescent="0.25">
      <c r="A267" s="82" t="s">
        <v>152</v>
      </c>
      <c r="B267" s="82"/>
      <c r="C267" s="82"/>
      <c r="D267" s="82"/>
      <c r="E267" s="82"/>
      <c r="F267" s="82"/>
      <c r="G267" s="82"/>
      <c r="H267" s="82"/>
      <c r="I267" s="82"/>
      <c r="J267" s="82"/>
      <c r="K267" s="82"/>
      <c r="L267" s="82"/>
      <c r="M267" s="82"/>
      <c r="N267" s="82"/>
      <c r="O267" s="82"/>
      <c r="P267" s="82"/>
      <c r="Q267" s="82"/>
      <c r="R267" s="82"/>
      <c r="S267" s="82"/>
      <c r="T267" s="82"/>
      <c r="U267" s="82"/>
      <c r="V267" s="82"/>
      <c r="W267" s="82"/>
      <c r="X267" s="82"/>
      <c r="Y267" s="82"/>
      <c r="Z267" s="82"/>
      <c r="AA267" s="82"/>
      <c r="AB267" s="82"/>
      <c r="AC267" s="82"/>
      <c r="AD267" s="82"/>
      <c r="AE267" s="82"/>
      <c r="AF267" s="82"/>
      <c r="AG267" s="82"/>
      <c r="AH267" s="82"/>
      <c r="AI267" s="82"/>
      <c r="AJ267" s="82"/>
      <c r="AK267" s="82"/>
      <c r="AL267" s="82"/>
      <c r="AM267" s="82"/>
      <c r="AN267" s="82"/>
      <c r="AO267" s="82"/>
      <c r="AP267" s="82"/>
      <c r="AQ267" s="82"/>
      <c r="AR267" s="82"/>
      <c r="AS267" s="82"/>
      <c r="AT267" s="82"/>
      <c r="AU267" s="82"/>
    </row>
    <row r="268" spans="1:47" ht="30" customHeight="1" x14ac:dyDescent="0.25">
      <c r="A268" s="83"/>
      <c r="B268" s="83"/>
      <c r="C268" s="83"/>
      <c r="D268" s="83"/>
      <c r="E268" s="83"/>
      <c r="F268" s="83"/>
      <c r="G268" s="83"/>
      <c r="H268" s="83"/>
      <c r="I268" s="83"/>
      <c r="J268" s="83"/>
      <c r="K268" s="83"/>
      <c r="L268" s="83"/>
      <c r="M268" s="83"/>
      <c r="N268" s="83"/>
      <c r="O268" s="83"/>
      <c r="P268" s="83"/>
      <c r="Q268" s="83"/>
      <c r="R268" s="83"/>
      <c r="S268" s="83"/>
      <c r="T268" s="83"/>
      <c r="U268" s="83"/>
      <c r="V268" s="83"/>
      <c r="W268" s="83"/>
      <c r="X268" s="83"/>
      <c r="Y268" s="83"/>
      <c r="Z268" s="83"/>
      <c r="AA268" s="83"/>
      <c r="AB268" s="83"/>
      <c r="AC268" s="83"/>
      <c r="AD268" s="83"/>
      <c r="AE268" s="83"/>
      <c r="AF268" s="83"/>
      <c r="AG268" s="83"/>
      <c r="AH268" s="83"/>
      <c r="AI268" s="83"/>
      <c r="AJ268" s="83"/>
      <c r="AK268" s="83"/>
      <c r="AL268" s="83"/>
      <c r="AM268" s="83"/>
      <c r="AN268" s="83"/>
      <c r="AO268" s="83"/>
      <c r="AP268" s="83"/>
      <c r="AQ268" s="83"/>
      <c r="AR268" s="83"/>
      <c r="AS268" s="83"/>
      <c r="AT268" s="83"/>
      <c r="AU268" s="83"/>
    </row>
    <row r="269" spans="1:47" s="63" customFormat="1" ht="18" customHeight="1" x14ac:dyDescent="0.25">
      <c r="A269" s="61" t="s">
        <v>123</v>
      </c>
      <c r="B269" s="61"/>
      <c r="C269" s="61"/>
      <c r="D269" s="61"/>
      <c r="E269" s="61"/>
      <c r="F269" s="61"/>
      <c r="G269" s="61"/>
      <c r="H269" s="61"/>
      <c r="I269" s="61"/>
      <c r="J269" s="61"/>
      <c r="K269" s="61"/>
      <c r="L269" s="61"/>
      <c r="M269" s="61"/>
      <c r="N269" s="61"/>
      <c r="O269" s="61"/>
      <c r="P269" s="61"/>
      <c r="Q269" s="61"/>
      <c r="R269" s="61"/>
      <c r="S269" s="61"/>
      <c r="T269" s="61"/>
      <c r="U269" s="62"/>
      <c r="V269" s="62"/>
      <c r="W269" s="62"/>
      <c r="X269" s="62"/>
      <c r="Y269" s="62"/>
      <c r="Z269" s="62"/>
      <c r="AA269" s="62"/>
      <c r="AB269" s="62"/>
      <c r="AC269" s="62"/>
      <c r="AD269" s="62"/>
      <c r="AE269" s="62"/>
      <c r="AF269" s="62"/>
      <c r="AG269" s="62"/>
      <c r="AH269" s="62"/>
      <c r="AI269" s="62"/>
      <c r="AJ269" s="62"/>
      <c r="AK269" s="62"/>
      <c r="AL269" s="62"/>
      <c r="AM269" s="62"/>
      <c r="AN269" s="62"/>
      <c r="AO269" s="62"/>
      <c r="AP269" s="62"/>
      <c r="AQ269" s="62"/>
      <c r="AR269" s="62"/>
      <c r="AS269" s="62"/>
    </row>
    <row r="270" spans="1:47" s="63" customFormat="1" ht="18" customHeight="1" x14ac:dyDescent="0.25">
      <c r="A270" s="61" t="s">
        <v>124</v>
      </c>
      <c r="B270" s="61"/>
      <c r="C270" s="61"/>
      <c r="D270" s="61"/>
      <c r="E270" s="61"/>
      <c r="F270" s="61"/>
      <c r="G270" s="61"/>
      <c r="H270" s="61"/>
      <c r="I270" s="61"/>
      <c r="J270" s="61"/>
      <c r="K270" s="61"/>
      <c r="L270" s="61"/>
      <c r="M270" s="61"/>
      <c r="N270" s="61"/>
      <c r="O270" s="61"/>
      <c r="P270" s="61"/>
      <c r="Q270" s="61"/>
      <c r="R270" s="61"/>
      <c r="S270" s="61"/>
      <c r="T270" s="61"/>
      <c r="U270" s="62"/>
      <c r="V270" s="62"/>
      <c r="W270" s="62"/>
      <c r="X270" s="62"/>
      <c r="Y270" s="62"/>
      <c r="Z270" s="62"/>
      <c r="AA270" s="62"/>
      <c r="AB270" s="62"/>
      <c r="AC270" s="62"/>
      <c r="AD270" s="62"/>
      <c r="AE270" s="62"/>
      <c r="AF270" s="62"/>
      <c r="AG270" s="62"/>
      <c r="AH270" s="62"/>
      <c r="AI270" s="62"/>
      <c r="AJ270" s="62"/>
      <c r="AK270" s="62"/>
      <c r="AL270" s="62"/>
      <c r="AM270" s="62"/>
      <c r="AN270" s="62"/>
      <c r="AO270" s="62"/>
      <c r="AP270" s="62"/>
      <c r="AQ270" s="62"/>
      <c r="AR270" s="62"/>
      <c r="AS270" s="62"/>
    </row>
    <row r="271" spans="1:47" s="63" customFormat="1" ht="18" customHeight="1" x14ac:dyDescent="0.25">
      <c r="A271" s="61" t="s">
        <v>125</v>
      </c>
      <c r="B271" s="61"/>
      <c r="C271" s="61"/>
      <c r="D271" s="61"/>
      <c r="E271" s="61"/>
      <c r="F271" s="61"/>
      <c r="G271" s="61"/>
      <c r="H271" s="61"/>
      <c r="I271" s="61"/>
      <c r="J271" s="61"/>
      <c r="K271" s="61"/>
      <c r="L271" s="61"/>
      <c r="M271" s="61"/>
      <c r="N271" s="61"/>
      <c r="O271" s="61"/>
      <c r="P271" s="61"/>
      <c r="Q271" s="61"/>
      <c r="R271" s="61"/>
      <c r="S271" s="61"/>
      <c r="T271" s="61"/>
      <c r="U271" s="62"/>
      <c r="V271" s="62"/>
      <c r="W271" s="62"/>
      <c r="X271" s="62"/>
      <c r="Y271" s="62"/>
      <c r="Z271" s="62"/>
      <c r="AA271" s="62"/>
      <c r="AB271" s="62"/>
      <c r="AC271" s="62"/>
      <c r="AD271" s="62"/>
      <c r="AE271" s="62"/>
      <c r="AF271" s="62"/>
      <c r="AG271" s="62"/>
      <c r="AH271" s="62"/>
      <c r="AI271" s="62"/>
      <c r="AJ271" s="62"/>
      <c r="AK271" s="62"/>
      <c r="AL271" s="62"/>
      <c r="AM271" s="62"/>
      <c r="AN271" s="62"/>
      <c r="AO271" s="62"/>
      <c r="AP271" s="62"/>
      <c r="AQ271" s="62"/>
      <c r="AR271" s="62"/>
      <c r="AS271" s="62"/>
    </row>
    <row r="272" spans="1:47" s="63" customFormat="1" ht="18" customHeight="1" x14ac:dyDescent="0.25">
      <c r="A272" s="61" t="s">
        <v>255</v>
      </c>
      <c r="B272" s="61"/>
      <c r="C272" s="61"/>
      <c r="D272" s="61"/>
      <c r="E272" s="61"/>
      <c r="F272" s="61"/>
      <c r="G272" s="61"/>
      <c r="H272" s="61"/>
      <c r="I272" s="61"/>
      <c r="J272" s="61"/>
      <c r="K272" s="61"/>
      <c r="L272" s="61"/>
      <c r="M272" s="61"/>
      <c r="N272" s="61"/>
      <c r="O272" s="61"/>
      <c r="P272" s="61"/>
      <c r="Q272" s="61"/>
      <c r="R272" s="61"/>
      <c r="S272" s="61"/>
      <c r="T272" s="61"/>
      <c r="U272" s="62"/>
      <c r="V272" s="62"/>
      <c r="W272" s="62"/>
      <c r="X272" s="62"/>
      <c r="Y272" s="62"/>
      <c r="Z272" s="62"/>
      <c r="AA272" s="62"/>
      <c r="AB272" s="62"/>
      <c r="AC272" s="62"/>
      <c r="AD272" s="62"/>
      <c r="AE272" s="62"/>
      <c r="AF272" s="62"/>
      <c r="AG272" s="62"/>
      <c r="AH272" s="62"/>
      <c r="AI272" s="62"/>
      <c r="AJ272" s="62"/>
      <c r="AK272" s="62"/>
      <c r="AL272" s="62"/>
      <c r="AM272" s="62"/>
      <c r="AN272" s="62"/>
      <c r="AO272" s="62"/>
      <c r="AP272" s="62"/>
      <c r="AQ272" s="62"/>
      <c r="AR272" s="62"/>
      <c r="AS272" s="62"/>
    </row>
    <row r="273" spans="1:47" s="63" customFormat="1" ht="27.95" customHeight="1" x14ac:dyDescent="0.25">
      <c r="A273" s="84" t="s">
        <v>177</v>
      </c>
      <c r="B273" s="84"/>
      <c r="C273" s="84"/>
      <c r="D273" s="84"/>
      <c r="E273" s="84"/>
      <c r="F273" s="84"/>
      <c r="G273" s="84"/>
      <c r="H273" s="84"/>
      <c r="I273" s="84"/>
      <c r="J273" s="84"/>
      <c r="K273" s="84"/>
      <c r="L273" s="84"/>
      <c r="M273" s="84"/>
      <c r="N273" s="84"/>
      <c r="O273" s="84"/>
      <c r="P273" s="84"/>
      <c r="Q273" s="84"/>
      <c r="R273" s="84"/>
      <c r="S273" s="84"/>
      <c r="T273" s="84"/>
      <c r="U273" s="84"/>
      <c r="V273" s="84"/>
      <c r="W273" s="84"/>
      <c r="X273" s="84"/>
      <c r="Y273" s="84"/>
      <c r="Z273" s="84"/>
      <c r="AA273" s="84"/>
      <c r="AB273" s="84"/>
      <c r="AC273" s="84"/>
      <c r="AD273" s="84"/>
      <c r="AE273" s="84"/>
      <c r="AF273" s="84"/>
      <c r="AG273" s="84"/>
      <c r="AH273" s="84"/>
      <c r="AI273" s="84"/>
      <c r="AJ273" s="84"/>
      <c r="AK273" s="84"/>
      <c r="AL273" s="84"/>
      <c r="AM273" s="84"/>
      <c r="AN273" s="84"/>
      <c r="AO273" s="84"/>
      <c r="AP273" s="84"/>
      <c r="AQ273" s="84"/>
      <c r="AR273" s="84"/>
      <c r="AS273" s="84"/>
      <c r="AT273" s="84"/>
      <c r="AU273" s="84"/>
    </row>
    <row r="274" spans="1:47" s="6" customFormat="1" ht="18" customHeight="1" x14ac:dyDescent="0.3">
      <c r="A274" s="76" t="s">
        <v>3</v>
      </c>
      <c r="B274" s="86" t="s">
        <v>20</v>
      </c>
      <c r="C274" s="86" t="s">
        <v>0</v>
      </c>
      <c r="D274" s="86" t="s">
        <v>5</v>
      </c>
      <c r="E274" s="87" t="s">
        <v>4</v>
      </c>
      <c r="F274" s="90" t="s">
        <v>10</v>
      </c>
      <c r="G274" s="91"/>
      <c r="H274" s="91"/>
      <c r="I274" s="91"/>
      <c r="J274" s="92"/>
      <c r="K274" s="70" t="s">
        <v>11</v>
      </c>
      <c r="L274" s="93"/>
      <c r="M274" s="93"/>
      <c r="N274" s="93"/>
      <c r="O274" s="71"/>
      <c r="P274" s="90" t="s">
        <v>14</v>
      </c>
      <c r="Q274" s="91"/>
      <c r="R274" s="91"/>
      <c r="S274" s="91"/>
      <c r="T274" s="92"/>
      <c r="U274" s="70" t="s">
        <v>17</v>
      </c>
      <c r="V274" s="93"/>
      <c r="W274" s="93"/>
      <c r="X274" s="93"/>
      <c r="Y274" s="71"/>
      <c r="Z274" s="90" t="s">
        <v>18</v>
      </c>
      <c r="AA274" s="91"/>
      <c r="AB274" s="91"/>
      <c r="AC274" s="91"/>
      <c r="AD274" s="92"/>
      <c r="AE274" s="70" t="s">
        <v>19</v>
      </c>
      <c r="AF274" s="93"/>
      <c r="AG274" s="93"/>
      <c r="AH274" s="93"/>
      <c r="AI274" s="71"/>
      <c r="AJ274" s="90" t="s">
        <v>86</v>
      </c>
      <c r="AK274" s="91"/>
      <c r="AL274" s="91"/>
      <c r="AM274" s="91"/>
      <c r="AN274" s="92"/>
      <c r="AO274" s="70" t="s">
        <v>87</v>
      </c>
      <c r="AP274" s="93"/>
      <c r="AQ274" s="93"/>
      <c r="AR274" s="93"/>
      <c r="AS274" s="71"/>
      <c r="AT274" s="94" t="s">
        <v>13</v>
      </c>
      <c r="AU274" s="76" t="s">
        <v>12</v>
      </c>
    </row>
    <row r="275" spans="1:47" s="6" customFormat="1" ht="18" customHeight="1" x14ac:dyDescent="0.3">
      <c r="A275" s="85"/>
      <c r="B275" s="86"/>
      <c r="C275" s="86"/>
      <c r="D275" s="86"/>
      <c r="E275" s="88"/>
      <c r="F275" s="80" t="s">
        <v>15</v>
      </c>
      <c r="G275" s="81"/>
      <c r="H275" s="74" t="s">
        <v>16</v>
      </c>
      <c r="I275" s="75"/>
      <c r="J275" s="76" t="s">
        <v>118</v>
      </c>
      <c r="K275" s="78" t="s">
        <v>15</v>
      </c>
      <c r="L275" s="79"/>
      <c r="M275" s="70" t="s">
        <v>16</v>
      </c>
      <c r="N275" s="71"/>
      <c r="O275" s="72" t="s">
        <v>118</v>
      </c>
      <c r="P275" s="80" t="s">
        <v>15</v>
      </c>
      <c r="Q275" s="81"/>
      <c r="R275" s="74" t="s">
        <v>16</v>
      </c>
      <c r="S275" s="75"/>
      <c r="T275" s="76" t="s">
        <v>118</v>
      </c>
      <c r="U275" s="78" t="s">
        <v>15</v>
      </c>
      <c r="V275" s="79"/>
      <c r="W275" s="70" t="s">
        <v>16</v>
      </c>
      <c r="X275" s="71"/>
      <c r="Y275" s="72" t="s">
        <v>118</v>
      </c>
      <c r="Z275" s="80" t="s">
        <v>15</v>
      </c>
      <c r="AA275" s="81"/>
      <c r="AB275" s="74" t="s">
        <v>16</v>
      </c>
      <c r="AC275" s="75"/>
      <c r="AD275" s="76" t="s">
        <v>118</v>
      </c>
      <c r="AE275" s="78" t="s">
        <v>15</v>
      </c>
      <c r="AF275" s="79"/>
      <c r="AG275" s="70" t="s">
        <v>16</v>
      </c>
      <c r="AH275" s="71"/>
      <c r="AI275" s="72" t="s">
        <v>118</v>
      </c>
      <c r="AJ275" s="80" t="s">
        <v>15</v>
      </c>
      <c r="AK275" s="81"/>
      <c r="AL275" s="74" t="s">
        <v>16</v>
      </c>
      <c r="AM275" s="75"/>
      <c r="AN275" s="76" t="s">
        <v>118</v>
      </c>
      <c r="AO275" s="78" t="s">
        <v>15</v>
      </c>
      <c r="AP275" s="79"/>
      <c r="AQ275" s="70" t="s">
        <v>16</v>
      </c>
      <c r="AR275" s="71"/>
      <c r="AS275" s="72" t="s">
        <v>118</v>
      </c>
      <c r="AT275" s="94"/>
      <c r="AU275" s="85"/>
    </row>
    <row r="276" spans="1:47" s="6" customFormat="1" ht="18" customHeight="1" x14ac:dyDescent="0.3">
      <c r="A276" s="77"/>
      <c r="B276" s="86"/>
      <c r="C276" s="86"/>
      <c r="D276" s="86"/>
      <c r="E276" s="89"/>
      <c r="F276" s="59" t="s">
        <v>1</v>
      </c>
      <c r="G276" s="14" t="s">
        <v>2</v>
      </c>
      <c r="H276" s="59" t="s">
        <v>1</v>
      </c>
      <c r="I276" s="14" t="s">
        <v>2</v>
      </c>
      <c r="J276" s="77"/>
      <c r="K276" s="60" t="s">
        <v>1</v>
      </c>
      <c r="L276" s="33" t="s">
        <v>2</v>
      </c>
      <c r="M276" s="60" t="s">
        <v>1</v>
      </c>
      <c r="N276" s="33" t="s">
        <v>2</v>
      </c>
      <c r="O276" s="73"/>
      <c r="P276" s="59" t="s">
        <v>1</v>
      </c>
      <c r="Q276" s="14" t="s">
        <v>2</v>
      </c>
      <c r="R276" s="59" t="s">
        <v>1</v>
      </c>
      <c r="S276" s="14" t="s">
        <v>2</v>
      </c>
      <c r="T276" s="77"/>
      <c r="U276" s="60" t="s">
        <v>1</v>
      </c>
      <c r="V276" s="33" t="s">
        <v>2</v>
      </c>
      <c r="W276" s="60" t="s">
        <v>1</v>
      </c>
      <c r="X276" s="33" t="s">
        <v>2</v>
      </c>
      <c r="Y276" s="73"/>
      <c r="Z276" s="59" t="s">
        <v>1</v>
      </c>
      <c r="AA276" s="14" t="s">
        <v>2</v>
      </c>
      <c r="AB276" s="59" t="s">
        <v>1</v>
      </c>
      <c r="AC276" s="14" t="s">
        <v>2</v>
      </c>
      <c r="AD276" s="77"/>
      <c r="AE276" s="60" t="s">
        <v>1</v>
      </c>
      <c r="AF276" s="33" t="s">
        <v>2</v>
      </c>
      <c r="AG276" s="60" t="s">
        <v>1</v>
      </c>
      <c r="AH276" s="33" t="s">
        <v>2</v>
      </c>
      <c r="AI276" s="73"/>
      <c r="AJ276" s="59" t="s">
        <v>1</v>
      </c>
      <c r="AK276" s="14" t="s">
        <v>2</v>
      </c>
      <c r="AL276" s="59" t="s">
        <v>1</v>
      </c>
      <c r="AM276" s="14" t="s">
        <v>2</v>
      </c>
      <c r="AN276" s="77"/>
      <c r="AO276" s="60" t="s">
        <v>1</v>
      </c>
      <c r="AP276" s="33" t="s">
        <v>2</v>
      </c>
      <c r="AQ276" s="60" t="s">
        <v>1</v>
      </c>
      <c r="AR276" s="33" t="s">
        <v>2</v>
      </c>
      <c r="AS276" s="73"/>
      <c r="AT276" s="94"/>
      <c r="AU276" s="77"/>
    </row>
    <row r="277" spans="1:47" s="8" customFormat="1" ht="18" customHeight="1" x14ac:dyDescent="0.25">
      <c r="A277" s="37">
        <v>1</v>
      </c>
      <c r="B277" s="19" t="s">
        <v>178</v>
      </c>
      <c r="C277" s="18">
        <v>7</v>
      </c>
      <c r="D277" s="20" t="s">
        <v>29</v>
      </c>
      <c r="E277" s="19" t="s">
        <v>141</v>
      </c>
      <c r="F277" s="16">
        <v>1</v>
      </c>
      <c r="G277" s="35">
        <v>12.5</v>
      </c>
      <c r="H277" s="16" t="s">
        <v>45</v>
      </c>
      <c r="I277" s="35" t="s">
        <v>117</v>
      </c>
      <c r="J277" s="35">
        <v>1</v>
      </c>
      <c r="K277" s="42">
        <v>1</v>
      </c>
      <c r="L277" s="42">
        <v>12.5</v>
      </c>
      <c r="M277" s="42">
        <v>1</v>
      </c>
      <c r="N277" s="42">
        <v>25</v>
      </c>
      <c r="O277" s="42">
        <v>2</v>
      </c>
      <c r="P277" s="16" t="s">
        <v>37</v>
      </c>
      <c r="Q277" s="35" t="s">
        <v>117</v>
      </c>
      <c r="R277" s="16">
        <v>1</v>
      </c>
      <c r="S277" s="35">
        <v>25</v>
      </c>
      <c r="T277" s="35">
        <v>2</v>
      </c>
      <c r="U277" s="42">
        <v>1</v>
      </c>
      <c r="V277" s="42">
        <v>12.5</v>
      </c>
      <c r="W277" s="42">
        <v>1</v>
      </c>
      <c r="X277" s="42">
        <v>25</v>
      </c>
      <c r="Y277" s="42">
        <v>2</v>
      </c>
      <c r="Z277" s="16"/>
      <c r="AA277" s="35"/>
      <c r="AB277" s="35"/>
      <c r="AC277" s="35"/>
      <c r="AD277" s="20"/>
      <c r="AE277" s="42"/>
      <c r="AF277" s="42"/>
      <c r="AG277" s="42"/>
      <c r="AH277" s="42"/>
      <c r="AI277" s="21"/>
      <c r="AJ277" s="20"/>
      <c r="AK277" s="20"/>
      <c r="AL277" s="20"/>
      <c r="AM277" s="20"/>
      <c r="AN277" s="20"/>
      <c r="AO277" s="21"/>
      <c r="AP277" s="21" t="s">
        <v>259</v>
      </c>
      <c r="AQ277" s="21"/>
      <c r="AR277" s="21" t="s">
        <v>259</v>
      </c>
      <c r="AS277" s="21"/>
      <c r="AT277" s="36">
        <f t="shared" ref="AT277:AT278" si="3">SUM(G277,I277,L277,N277,Q277,S277,V277,X277,AA277,AC277,AF277,AH277,AK277,AM277,AP277,AR277,J277,O277,T277,Y277,AD277,AI277,AN277,AS277)</f>
        <v>119.5</v>
      </c>
      <c r="AU277" s="35">
        <v>1</v>
      </c>
    </row>
    <row r="278" spans="1:47" s="8" customFormat="1" ht="18" customHeight="1" x14ac:dyDescent="0.25">
      <c r="A278" s="37">
        <v>2</v>
      </c>
      <c r="B278" s="19" t="s">
        <v>256</v>
      </c>
      <c r="C278" s="18">
        <v>4</v>
      </c>
      <c r="D278" s="18" t="s">
        <v>29</v>
      </c>
      <c r="E278" s="17" t="s">
        <v>183</v>
      </c>
      <c r="F278" s="16"/>
      <c r="G278" s="35"/>
      <c r="H278" s="16"/>
      <c r="I278" s="35"/>
      <c r="J278" s="35"/>
      <c r="K278" s="42"/>
      <c r="L278" s="42"/>
      <c r="M278" s="42"/>
      <c r="N278" s="42"/>
      <c r="O278" s="42"/>
      <c r="P278" s="16"/>
      <c r="Q278" s="35"/>
      <c r="R278" s="16"/>
      <c r="S278" s="35"/>
      <c r="T278" s="35"/>
      <c r="U278" s="42"/>
      <c r="V278" s="42"/>
      <c r="W278" s="42"/>
      <c r="X278" s="42"/>
      <c r="Y278" s="42"/>
      <c r="Z278" s="16"/>
      <c r="AA278" s="35"/>
      <c r="AB278" s="35"/>
      <c r="AC278" s="35"/>
      <c r="AD278" s="20"/>
      <c r="AE278" s="42"/>
      <c r="AF278" s="42" t="s">
        <v>259</v>
      </c>
      <c r="AG278" s="42"/>
      <c r="AH278" s="42" t="s">
        <v>259</v>
      </c>
      <c r="AI278" s="21"/>
      <c r="AJ278" s="20">
        <v>1</v>
      </c>
      <c r="AK278" s="20">
        <v>12.5</v>
      </c>
      <c r="AL278" s="20" t="s">
        <v>45</v>
      </c>
      <c r="AM278" s="20" t="s">
        <v>117</v>
      </c>
      <c r="AN278" s="20">
        <v>1</v>
      </c>
      <c r="AO278" s="21">
        <v>1</v>
      </c>
      <c r="AP278" s="21">
        <v>12.5</v>
      </c>
      <c r="AQ278" s="21">
        <v>1</v>
      </c>
      <c r="AR278" s="21">
        <v>25</v>
      </c>
      <c r="AS278" s="21">
        <v>2</v>
      </c>
      <c r="AT278" s="36">
        <f t="shared" si="3"/>
        <v>53</v>
      </c>
      <c r="AU278" s="35">
        <v>2</v>
      </c>
    </row>
    <row r="279" spans="1:47" ht="18" customHeight="1" x14ac:dyDescent="0.25">
      <c r="B279" s="10" t="s">
        <v>21</v>
      </c>
    </row>
    <row r="280" spans="1:47" ht="18" customHeight="1" x14ac:dyDescent="0.25"/>
    <row r="281" spans="1:47" ht="18" customHeight="1" x14ac:dyDescent="0.25"/>
    <row r="282" spans="1:47" ht="18" customHeight="1" x14ac:dyDescent="0.25"/>
    <row r="283" spans="1:47" ht="18" customHeight="1" x14ac:dyDescent="0.25"/>
    <row r="284" spans="1:47" ht="18" customHeight="1" x14ac:dyDescent="0.25"/>
    <row r="285" spans="1:47" ht="18" customHeight="1" x14ac:dyDescent="0.25"/>
    <row r="286" spans="1:47" ht="18" customHeight="1" x14ac:dyDescent="0.25"/>
    <row r="287" spans="1:47" ht="18" customHeight="1" x14ac:dyDescent="0.25"/>
    <row r="288" spans="1:47" ht="18" customHeight="1" x14ac:dyDescent="0.25"/>
    <row r="289" ht="18" customHeight="1" x14ac:dyDescent="0.25"/>
    <row r="290" ht="18" customHeight="1" x14ac:dyDescent="0.25"/>
    <row r="291" ht="18" customHeight="1" x14ac:dyDescent="0.25"/>
    <row r="292" ht="18" customHeight="1" x14ac:dyDescent="0.25"/>
    <row r="293" ht="18" customHeight="1" x14ac:dyDescent="0.25"/>
    <row r="294" ht="18" customHeight="1" x14ac:dyDescent="0.25"/>
    <row r="295" ht="18" customHeight="1" x14ac:dyDescent="0.25"/>
    <row r="296" ht="18" customHeight="1" x14ac:dyDescent="0.25"/>
    <row r="297" ht="18" customHeight="1" x14ac:dyDescent="0.25"/>
    <row r="298" ht="18" customHeight="1" x14ac:dyDescent="0.25"/>
    <row r="299" ht="18" customHeight="1" x14ac:dyDescent="0.25"/>
    <row r="300" ht="18" customHeight="1" x14ac:dyDescent="0.25"/>
    <row r="301" ht="18" customHeight="1" x14ac:dyDescent="0.25"/>
    <row r="302" ht="18" customHeight="1" x14ac:dyDescent="0.25"/>
    <row r="303" ht="18" customHeight="1" x14ac:dyDescent="0.25"/>
    <row r="304" ht="18" customHeight="1" x14ac:dyDescent="0.25"/>
    <row r="305" ht="18" customHeight="1" x14ac:dyDescent="0.25"/>
    <row r="306" ht="18" customHeight="1" x14ac:dyDescent="0.25"/>
    <row r="307" ht="18" customHeight="1" x14ac:dyDescent="0.25"/>
    <row r="308" ht="18" customHeight="1" x14ac:dyDescent="0.25"/>
    <row r="309" ht="18" customHeight="1" x14ac:dyDescent="0.25"/>
    <row r="310" ht="18" customHeight="1" x14ac:dyDescent="0.25"/>
    <row r="311" ht="18" customHeight="1" x14ac:dyDescent="0.25"/>
    <row r="312" ht="18" customHeight="1" x14ac:dyDescent="0.25"/>
    <row r="313" ht="18" customHeight="1" x14ac:dyDescent="0.25"/>
    <row r="314" ht="18" customHeight="1" x14ac:dyDescent="0.25"/>
    <row r="315" ht="18" customHeight="1" x14ac:dyDescent="0.25"/>
    <row r="316" ht="18" customHeight="1" x14ac:dyDescent="0.25"/>
    <row r="317" ht="18" customHeight="1" x14ac:dyDescent="0.25"/>
    <row r="318" ht="18" customHeight="1" x14ac:dyDescent="0.25"/>
    <row r="331" spans="1:47" ht="32.25" customHeight="1" x14ac:dyDescent="0.25">
      <c r="A331" s="82" t="s">
        <v>24</v>
      </c>
      <c r="B331" s="82"/>
      <c r="C331" s="82"/>
      <c r="D331" s="82"/>
      <c r="E331" s="82"/>
      <c r="F331" s="82"/>
      <c r="G331" s="82"/>
      <c r="H331" s="82"/>
      <c r="I331" s="82"/>
      <c r="J331" s="82"/>
      <c r="K331" s="82"/>
      <c r="L331" s="82"/>
      <c r="M331" s="82"/>
      <c r="N331" s="82"/>
      <c r="O331" s="82"/>
      <c r="P331" s="82"/>
      <c r="Q331" s="82"/>
      <c r="R331" s="82"/>
      <c r="S331" s="82"/>
      <c r="T331" s="82"/>
      <c r="U331" s="82"/>
      <c r="V331" s="82"/>
      <c r="W331" s="82"/>
      <c r="X331" s="82"/>
      <c r="Y331" s="82"/>
      <c r="Z331" s="82"/>
      <c r="AA331" s="82"/>
      <c r="AB331" s="82"/>
      <c r="AC331" s="82"/>
      <c r="AD331" s="82"/>
      <c r="AE331" s="82"/>
      <c r="AF331" s="82"/>
      <c r="AG331" s="82"/>
      <c r="AH331" s="82"/>
      <c r="AI331" s="82"/>
      <c r="AJ331" s="82"/>
      <c r="AK331" s="82"/>
      <c r="AL331" s="82"/>
      <c r="AM331" s="82"/>
      <c r="AN331" s="82"/>
      <c r="AO331" s="82"/>
      <c r="AP331" s="82"/>
      <c r="AQ331" s="82"/>
      <c r="AR331" s="82"/>
      <c r="AS331" s="82"/>
      <c r="AT331" s="82"/>
      <c r="AU331" s="82"/>
    </row>
    <row r="332" spans="1:47" ht="34.5" customHeight="1" x14ac:dyDescent="0.25">
      <c r="A332" s="82" t="s">
        <v>152</v>
      </c>
      <c r="B332" s="82"/>
      <c r="C332" s="82"/>
      <c r="D332" s="82"/>
      <c r="E332" s="82"/>
      <c r="F332" s="82"/>
      <c r="G332" s="82"/>
      <c r="H332" s="82"/>
      <c r="I332" s="82"/>
      <c r="J332" s="82"/>
      <c r="K332" s="82"/>
      <c r="L332" s="82"/>
      <c r="M332" s="82"/>
      <c r="N332" s="82"/>
      <c r="O332" s="82"/>
      <c r="P332" s="82"/>
      <c r="Q332" s="82"/>
      <c r="R332" s="82"/>
      <c r="S332" s="82"/>
      <c r="T332" s="82"/>
      <c r="U332" s="82"/>
      <c r="V332" s="82"/>
      <c r="W332" s="82"/>
      <c r="X332" s="82"/>
      <c r="Y332" s="82"/>
      <c r="Z332" s="82"/>
      <c r="AA332" s="82"/>
      <c r="AB332" s="82"/>
      <c r="AC332" s="82"/>
      <c r="AD332" s="82"/>
      <c r="AE332" s="82"/>
      <c r="AF332" s="82"/>
      <c r="AG332" s="82"/>
      <c r="AH332" s="82"/>
      <c r="AI332" s="82"/>
      <c r="AJ332" s="82"/>
      <c r="AK332" s="82"/>
      <c r="AL332" s="82"/>
      <c r="AM332" s="82"/>
      <c r="AN332" s="82"/>
      <c r="AO332" s="82"/>
      <c r="AP332" s="82"/>
      <c r="AQ332" s="82"/>
      <c r="AR332" s="82"/>
      <c r="AS332" s="82"/>
      <c r="AT332" s="82"/>
      <c r="AU332" s="82"/>
    </row>
    <row r="333" spans="1:47" ht="30" customHeight="1" x14ac:dyDescent="0.25">
      <c r="A333" s="83"/>
      <c r="B333" s="83"/>
      <c r="C333" s="83"/>
      <c r="D333" s="83"/>
      <c r="E333" s="83"/>
      <c r="F333" s="83"/>
      <c r="G333" s="83"/>
      <c r="H333" s="83"/>
      <c r="I333" s="83"/>
      <c r="J333" s="83"/>
      <c r="K333" s="83"/>
      <c r="L333" s="83"/>
      <c r="M333" s="83"/>
      <c r="N333" s="83"/>
      <c r="O333" s="83"/>
      <c r="P333" s="83"/>
      <c r="Q333" s="83"/>
      <c r="R333" s="83"/>
      <c r="S333" s="83"/>
      <c r="T333" s="83"/>
      <c r="U333" s="83"/>
      <c r="V333" s="83"/>
      <c r="W333" s="83"/>
      <c r="X333" s="83"/>
      <c r="Y333" s="83"/>
      <c r="Z333" s="83"/>
      <c r="AA333" s="83"/>
      <c r="AB333" s="83"/>
      <c r="AC333" s="83"/>
      <c r="AD333" s="83"/>
      <c r="AE333" s="83"/>
      <c r="AF333" s="83"/>
      <c r="AG333" s="83"/>
      <c r="AH333" s="83"/>
      <c r="AI333" s="83"/>
      <c r="AJ333" s="83"/>
      <c r="AK333" s="83"/>
      <c r="AL333" s="83"/>
      <c r="AM333" s="83"/>
      <c r="AN333" s="83"/>
      <c r="AO333" s="83"/>
      <c r="AP333" s="83"/>
      <c r="AQ333" s="83"/>
      <c r="AR333" s="83"/>
      <c r="AS333" s="83"/>
      <c r="AT333" s="83"/>
      <c r="AU333" s="83"/>
    </row>
    <row r="334" spans="1:47" s="63" customFormat="1" ht="18" customHeight="1" x14ac:dyDescent="0.25">
      <c r="A334" s="61" t="s">
        <v>123</v>
      </c>
      <c r="B334" s="61"/>
      <c r="C334" s="61"/>
      <c r="D334" s="61"/>
      <c r="E334" s="61"/>
      <c r="F334" s="61"/>
      <c r="G334" s="61"/>
      <c r="H334" s="61"/>
      <c r="I334" s="61"/>
      <c r="J334" s="61"/>
      <c r="K334" s="61"/>
      <c r="L334" s="61"/>
      <c r="M334" s="61"/>
      <c r="N334" s="61"/>
      <c r="O334" s="61"/>
      <c r="P334" s="61"/>
      <c r="Q334" s="61"/>
      <c r="R334" s="61"/>
      <c r="S334" s="61"/>
      <c r="T334" s="61"/>
      <c r="U334" s="62"/>
      <c r="V334" s="62"/>
      <c r="W334" s="62"/>
      <c r="X334" s="62"/>
      <c r="Y334" s="62"/>
      <c r="Z334" s="62"/>
      <c r="AA334" s="62"/>
      <c r="AB334" s="62"/>
      <c r="AC334" s="62"/>
      <c r="AD334" s="62"/>
      <c r="AE334" s="62"/>
      <c r="AF334" s="62"/>
      <c r="AG334" s="62"/>
      <c r="AH334" s="62"/>
      <c r="AI334" s="62"/>
      <c r="AJ334" s="62"/>
      <c r="AK334" s="62"/>
      <c r="AL334" s="62"/>
      <c r="AM334" s="62"/>
      <c r="AN334" s="62"/>
      <c r="AO334" s="62"/>
      <c r="AP334" s="62"/>
      <c r="AQ334" s="62"/>
      <c r="AR334" s="62"/>
      <c r="AS334" s="62"/>
    </row>
    <row r="335" spans="1:47" s="63" customFormat="1" ht="18" customHeight="1" x14ac:dyDescent="0.25">
      <c r="A335" s="61" t="s">
        <v>124</v>
      </c>
      <c r="B335" s="61"/>
      <c r="C335" s="61"/>
      <c r="D335" s="61"/>
      <c r="E335" s="61"/>
      <c r="F335" s="61"/>
      <c r="G335" s="61"/>
      <c r="H335" s="61"/>
      <c r="I335" s="61"/>
      <c r="J335" s="61"/>
      <c r="K335" s="61"/>
      <c r="L335" s="61"/>
      <c r="M335" s="61"/>
      <c r="N335" s="61"/>
      <c r="O335" s="61"/>
      <c r="P335" s="61"/>
      <c r="Q335" s="61"/>
      <c r="R335" s="61"/>
      <c r="S335" s="61"/>
      <c r="T335" s="61"/>
      <c r="U335" s="62"/>
      <c r="V335" s="62"/>
      <c r="W335" s="62"/>
      <c r="X335" s="62"/>
      <c r="Y335" s="62"/>
      <c r="Z335" s="62"/>
      <c r="AA335" s="62"/>
      <c r="AB335" s="62"/>
      <c r="AC335" s="62"/>
      <c r="AD335" s="62"/>
      <c r="AE335" s="62"/>
      <c r="AF335" s="62"/>
      <c r="AG335" s="62"/>
      <c r="AH335" s="62"/>
      <c r="AI335" s="62"/>
      <c r="AJ335" s="62"/>
      <c r="AK335" s="62"/>
      <c r="AL335" s="62"/>
      <c r="AM335" s="62"/>
      <c r="AN335" s="62"/>
      <c r="AO335" s="62"/>
      <c r="AP335" s="62"/>
      <c r="AQ335" s="62"/>
      <c r="AR335" s="62"/>
      <c r="AS335" s="62"/>
    </row>
    <row r="336" spans="1:47" s="63" customFormat="1" ht="18" customHeight="1" x14ac:dyDescent="0.25">
      <c r="A336" s="61" t="s">
        <v>125</v>
      </c>
      <c r="B336" s="61"/>
      <c r="C336" s="61"/>
      <c r="D336" s="61"/>
      <c r="E336" s="61"/>
      <c r="F336" s="61"/>
      <c r="G336" s="61"/>
      <c r="H336" s="61"/>
      <c r="I336" s="61"/>
      <c r="J336" s="61"/>
      <c r="K336" s="61"/>
      <c r="L336" s="61"/>
      <c r="M336" s="61"/>
      <c r="N336" s="61"/>
      <c r="O336" s="61"/>
      <c r="P336" s="61"/>
      <c r="Q336" s="61"/>
      <c r="R336" s="61"/>
      <c r="S336" s="61"/>
      <c r="T336" s="61"/>
      <c r="U336" s="62"/>
      <c r="V336" s="62"/>
      <c r="W336" s="62"/>
      <c r="X336" s="62"/>
      <c r="Y336" s="62"/>
      <c r="Z336" s="62"/>
      <c r="AA336" s="62"/>
      <c r="AB336" s="62"/>
      <c r="AC336" s="62"/>
      <c r="AD336" s="62"/>
      <c r="AE336" s="62"/>
      <c r="AF336" s="62"/>
      <c r="AG336" s="62"/>
      <c r="AH336" s="62"/>
      <c r="AI336" s="62"/>
      <c r="AJ336" s="62"/>
      <c r="AK336" s="62"/>
      <c r="AL336" s="62"/>
      <c r="AM336" s="62"/>
      <c r="AN336" s="62"/>
      <c r="AO336" s="62"/>
      <c r="AP336" s="62"/>
      <c r="AQ336" s="62"/>
      <c r="AR336" s="62"/>
      <c r="AS336" s="62"/>
    </row>
    <row r="337" spans="1:47" s="63" customFormat="1" ht="18" customHeight="1" x14ac:dyDescent="0.25">
      <c r="A337" s="61" t="s">
        <v>255</v>
      </c>
      <c r="B337" s="61"/>
      <c r="C337" s="61"/>
      <c r="D337" s="61"/>
      <c r="E337" s="61"/>
      <c r="F337" s="61"/>
      <c r="G337" s="61"/>
      <c r="H337" s="61"/>
      <c r="I337" s="61"/>
      <c r="J337" s="61"/>
      <c r="K337" s="61"/>
      <c r="L337" s="61"/>
      <c r="M337" s="61"/>
      <c r="N337" s="61"/>
      <c r="O337" s="61"/>
      <c r="P337" s="61"/>
      <c r="Q337" s="61"/>
      <c r="R337" s="61"/>
      <c r="S337" s="61"/>
      <c r="T337" s="61"/>
      <c r="U337" s="62"/>
      <c r="V337" s="62"/>
      <c r="W337" s="62"/>
      <c r="X337" s="62"/>
      <c r="Y337" s="62"/>
      <c r="Z337" s="62"/>
      <c r="AA337" s="62"/>
      <c r="AB337" s="62"/>
      <c r="AC337" s="62"/>
      <c r="AD337" s="62"/>
      <c r="AE337" s="62"/>
      <c r="AF337" s="62"/>
      <c r="AG337" s="62"/>
      <c r="AH337" s="62"/>
      <c r="AI337" s="62"/>
      <c r="AJ337" s="62"/>
      <c r="AK337" s="62"/>
      <c r="AL337" s="62"/>
      <c r="AM337" s="62"/>
      <c r="AN337" s="62"/>
      <c r="AO337" s="62"/>
      <c r="AP337" s="62"/>
      <c r="AQ337" s="62"/>
      <c r="AR337" s="62"/>
      <c r="AS337" s="62"/>
    </row>
    <row r="338" spans="1:47" s="63" customFormat="1" ht="27.95" customHeight="1" x14ac:dyDescent="0.25">
      <c r="A338" s="84" t="s">
        <v>179</v>
      </c>
      <c r="B338" s="84"/>
      <c r="C338" s="84"/>
      <c r="D338" s="84"/>
      <c r="E338" s="84"/>
      <c r="F338" s="84"/>
      <c r="G338" s="84"/>
      <c r="H338" s="84"/>
      <c r="I338" s="84"/>
      <c r="J338" s="84"/>
      <c r="K338" s="84"/>
      <c r="L338" s="84"/>
      <c r="M338" s="84"/>
      <c r="N338" s="84"/>
      <c r="O338" s="84"/>
      <c r="P338" s="84"/>
      <c r="Q338" s="84"/>
      <c r="R338" s="84"/>
      <c r="S338" s="84"/>
      <c r="T338" s="84"/>
      <c r="U338" s="84"/>
      <c r="V338" s="84"/>
      <c r="W338" s="84"/>
      <c r="X338" s="84"/>
      <c r="Y338" s="84"/>
      <c r="Z338" s="84"/>
      <c r="AA338" s="84"/>
      <c r="AB338" s="84"/>
      <c r="AC338" s="84"/>
      <c r="AD338" s="84"/>
      <c r="AE338" s="84"/>
      <c r="AF338" s="84"/>
      <c r="AG338" s="84"/>
      <c r="AH338" s="84"/>
      <c r="AI338" s="84"/>
      <c r="AJ338" s="84"/>
      <c r="AK338" s="84"/>
      <c r="AL338" s="84"/>
      <c r="AM338" s="84"/>
      <c r="AN338" s="84"/>
      <c r="AO338" s="84"/>
      <c r="AP338" s="84"/>
      <c r="AQ338" s="84"/>
      <c r="AR338" s="84"/>
      <c r="AS338" s="84"/>
      <c r="AT338" s="84"/>
      <c r="AU338" s="84"/>
    </row>
    <row r="339" spans="1:47" s="6" customFormat="1" ht="18" customHeight="1" x14ac:dyDescent="0.3">
      <c r="A339" s="76" t="s">
        <v>3</v>
      </c>
      <c r="B339" s="86" t="s">
        <v>20</v>
      </c>
      <c r="C339" s="86" t="s">
        <v>0</v>
      </c>
      <c r="D339" s="86" t="s">
        <v>5</v>
      </c>
      <c r="E339" s="87" t="s">
        <v>4</v>
      </c>
      <c r="F339" s="90" t="s">
        <v>10</v>
      </c>
      <c r="G339" s="91"/>
      <c r="H339" s="91"/>
      <c r="I339" s="91"/>
      <c r="J339" s="92"/>
      <c r="K339" s="70" t="s">
        <v>11</v>
      </c>
      <c r="L339" s="93"/>
      <c r="M339" s="93"/>
      <c r="N339" s="93"/>
      <c r="O339" s="71"/>
      <c r="P339" s="90" t="s">
        <v>14</v>
      </c>
      <c r="Q339" s="91"/>
      <c r="R339" s="91"/>
      <c r="S339" s="91"/>
      <c r="T339" s="92"/>
      <c r="U339" s="70" t="s">
        <v>17</v>
      </c>
      <c r="V339" s="93"/>
      <c r="W339" s="93"/>
      <c r="X339" s="93"/>
      <c r="Y339" s="71"/>
      <c r="Z339" s="90" t="s">
        <v>18</v>
      </c>
      <c r="AA339" s="91"/>
      <c r="AB339" s="91"/>
      <c r="AC339" s="91"/>
      <c r="AD339" s="92"/>
      <c r="AE339" s="70" t="s">
        <v>19</v>
      </c>
      <c r="AF339" s="93"/>
      <c r="AG339" s="93"/>
      <c r="AH339" s="93"/>
      <c r="AI339" s="71"/>
      <c r="AJ339" s="90" t="s">
        <v>86</v>
      </c>
      <c r="AK339" s="91"/>
      <c r="AL339" s="91"/>
      <c r="AM339" s="91"/>
      <c r="AN339" s="92"/>
      <c r="AO339" s="70" t="s">
        <v>87</v>
      </c>
      <c r="AP339" s="93"/>
      <c r="AQ339" s="93"/>
      <c r="AR339" s="93"/>
      <c r="AS339" s="71"/>
      <c r="AT339" s="94" t="s">
        <v>13</v>
      </c>
      <c r="AU339" s="76" t="s">
        <v>12</v>
      </c>
    </row>
    <row r="340" spans="1:47" s="6" customFormat="1" ht="18" customHeight="1" x14ac:dyDescent="0.3">
      <c r="A340" s="85"/>
      <c r="B340" s="86"/>
      <c r="C340" s="86"/>
      <c r="D340" s="86"/>
      <c r="E340" s="88"/>
      <c r="F340" s="80" t="s">
        <v>15</v>
      </c>
      <c r="G340" s="81"/>
      <c r="H340" s="74" t="s">
        <v>16</v>
      </c>
      <c r="I340" s="75"/>
      <c r="J340" s="76" t="s">
        <v>118</v>
      </c>
      <c r="K340" s="78" t="s">
        <v>15</v>
      </c>
      <c r="L340" s="79"/>
      <c r="M340" s="70" t="s">
        <v>16</v>
      </c>
      <c r="N340" s="71"/>
      <c r="O340" s="72" t="s">
        <v>118</v>
      </c>
      <c r="P340" s="80" t="s">
        <v>15</v>
      </c>
      <c r="Q340" s="81"/>
      <c r="R340" s="74" t="s">
        <v>16</v>
      </c>
      <c r="S340" s="75"/>
      <c r="T340" s="76" t="s">
        <v>118</v>
      </c>
      <c r="U340" s="78" t="s">
        <v>15</v>
      </c>
      <c r="V340" s="79"/>
      <c r="W340" s="70" t="s">
        <v>16</v>
      </c>
      <c r="X340" s="71"/>
      <c r="Y340" s="72" t="s">
        <v>118</v>
      </c>
      <c r="Z340" s="80" t="s">
        <v>15</v>
      </c>
      <c r="AA340" s="81"/>
      <c r="AB340" s="74" t="s">
        <v>16</v>
      </c>
      <c r="AC340" s="75"/>
      <c r="AD340" s="76" t="s">
        <v>118</v>
      </c>
      <c r="AE340" s="78" t="s">
        <v>15</v>
      </c>
      <c r="AF340" s="79"/>
      <c r="AG340" s="70" t="s">
        <v>16</v>
      </c>
      <c r="AH340" s="71"/>
      <c r="AI340" s="72" t="s">
        <v>118</v>
      </c>
      <c r="AJ340" s="80" t="s">
        <v>15</v>
      </c>
      <c r="AK340" s="81"/>
      <c r="AL340" s="74" t="s">
        <v>16</v>
      </c>
      <c r="AM340" s="75"/>
      <c r="AN340" s="76" t="s">
        <v>118</v>
      </c>
      <c r="AO340" s="78" t="s">
        <v>15</v>
      </c>
      <c r="AP340" s="79"/>
      <c r="AQ340" s="70" t="s">
        <v>16</v>
      </c>
      <c r="AR340" s="71"/>
      <c r="AS340" s="72" t="s">
        <v>118</v>
      </c>
      <c r="AT340" s="94"/>
      <c r="AU340" s="85"/>
    </row>
    <row r="341" spans="1:47" s="6" customFormat="1" ht="18" customHeight="1" x14ac:dyDescent="0.3">
      <c r="A341" s="77"/>
      <c r="B341" s="86"/>
      <c r="C341" s="86"/>
      <c r="D341" s="86"/>
      <c r="E341" s="89"/>
      <c r="F341" s="59" t="s">
        <v>1</v>
      </c>
      <c r="G341" s="14" t="s">
        <v>2</v>
      </c>
      <c r="H341" s="59" t="s">
        <v>1</v>
      </c>
      <c r="I341" s="14" t="s">
        <v>2</v>
      </c>
      <c r="J341" s="77"/>
      <c r="K341" s="60" t="s">
        <v>1</v>
      </c>
      <c r="L341" s="33" t="s">
        <v>2</v>
      </c>
      <c r="M341" s="60" t="s">
        <v>1</v>
      </c>
      <c r="N341" s="33" t="s">
        <v>2</v>
      </c>
      <c r="O341" s="73"/>
      <c r="P341" s="59" t="s">
        <v>1</v>
      </c>
      <c r="Q341" s="14" t="s">
        <v>2</v>
      </c>
      <c r="R341" s="59" t="s">
        <v>1</v>
      </c>
      <c r="S341" s="14" t="s">
        <v>2</v>
      </c>
      <c r="T341" s="77"/>
      <c r="U341" s="60" t="s">
        <v>1</v>
      </c>
      <c r="V341" s="33" t="s">
        <v>2</v>
      </c>
      <c r="W341" s="60" t="s">
        <v>1</v>
      </c>
      <c r="X341" s="33" t="s">
        <v>2</v>
      </c>
      <c r="Y341" s="73"/>
      <c r="Z341" s="59" t="s">
        <v>1</v>
      </c>
      <c r="AA341" s="14" t="s">
        <v>2</v>
      </c>
      <c r="AB341" s="59" t="s">
        <v>1</v>
      </c>
      <c r="AC341" s="14" t="s">
        <v>2</v>
      </c>
      <c r="AD341" s="77"/>
      <c r="AE341" s="60" t="s">
        <v>1</v>
      </c>
      <c r="AF341" s="33" t="s">
        <v>2</v>
      </c>
      <c r="AG341" s="60" t="s">
        <v>1</v>
      </c>
      <c r="AH341" s="33" t="s">
        <v>2</v>
      </c>
      <c r="AI341" s="73"/>
      <c r="AJ341" s="59" t="s">
        <v>1</v>
      </c>
      <c r="AK341" s="14" t="s">
        <v>2</v>
      </c>
      <c r="AL341" s="59" t="s">
        <v>1</v>
      </c>
      <c r="AM341" s="14" t="s">
        <v>2</v>
      </c>
      <c r="AN341" s="77"/>
      <c r="AO341" s="60" t="s">
        <v>1</v>
      </c>
      <c r="AP341" s="33" t="s">
        <v>2</v>
      </c>
      <c r="AQ341" s="60" t="s">
        <v>1</v>
      </c>
      <c r="AR341" s="33" t="s">
        <v>2</v>
      </c>
      <c r="AS341" s="73"/>
      <c r="AT341" s="94"/>
      <c r="AU341" s="77"/>
    </row>
    <row r="342" spans="1:47" s="8" customFormat="1" ht="18" customHeight="1" x14ac:dyDescent="0.25">
      <c r="A342" s="37">
        <v>1</v>
      </c>
      <c r="B342" s="19" t="s">
        <v>180</v>
      </c>
      <c r="C342" s="18">
        <v>47</v>
      </c>
      <c r="D342" s="20" t="s">
        <v>163</v>
      </c>
      <c r="E342" s="17" t="s">
        <v>98</v>
      </c>
      <c r="F342" s="35">
        <v>1</v>
      </c>
      <c r="G342" s="35">
        <v>12.5</v>
      </c>
      <c r="H342" s="35">
        <v>1</v>
      </c>
      <c r="I342" s="35">
        <v>25</v>
      </c>
      <c r="J342" s="35">
        <v>2</v>
      </c>
      <c r="K342" s="42">
        <v>3</v>
      </c>
      <c r="L342" s="42" t="s">
        <v>265</v>
      </c>
      <c r="M342" s="42">
        <v>1</v>
      </c>
      <c r="N342" s="42">
        <v>25</v>
      </c>
      <c r="O342" s="42">
        <v>1</v>
      </c>
      <c r="P342" s="16">
        <v>2</v>
      </c>
      <c r="Q342" s="35">
        <v>10</v>
      </c>
      <c r="R342" s="16">
        <v>1</v>
      </c>
      <c r="S342" s="35">
        <v>25</v>
      </c>
      <c r="T342" s="35"/>
      <c r="U342" s="42">
        <v>2</v>
      </c>
      <c r="V342" s="42">
        <v>10</v>
      </c>
      <c r="W342" s="42">
        <v>4</v>
      </c>
      <c r="X342" s="42" t="s">
        <v>279</v>
      </c>
      <c r="Y342" s="42">
        <v>1</v>
      </c>
      <c r="Z342" s="16">
        <v>1</v>
      </c>
      <c r="AA342" s="35">
        <v>12.5</v>
      </c>
      <c r="AB342" s="35">
        <v>1</v>
      </c>
      <c r="AC342" s="35">
        <v>25</v>
      </c>
      <c r="AD342" s="35">
        <v>1</v>
      </c>
      <c r="AE342" s="42">
        <v>1</v>
      </c>
      <c r="AF342" s="42">
        <v>12.5</v>
      </c>
      <c r="AG342" s="42">
        <v>1</v>
      </c>
      <c r="AH342" s="42">
        <v>25</v>
      </c>
      <c r="AI342" s="21">
        <v>2</v>
      </c>
      <c r="AJ342" s="20">
        <v>1</v>
      </c>
      <c r="AK342" s="20">
        <v>12.5</v>
      </c>
      <c r="AL342" s="20">
        <v>1</v>
      </c>
      <c r="AM342" s="20">
        <v>25</v>
      </c>
      <c r="AN342" s="20">
        <v>2</v>
      </c>
      <c r="AO342" s="21">
        <v>2</v>
      </c>
      <c r="AP342" s="21">
        <v>10</v>
      </c>
      <c r="AQ342" s="21">
        <v>1</v>
      </c>
      <c r="AR342" s="21">
        <v>25</v>
      </c>
      <c r="AS342" s="21"/>
      <c r="AT342" s="36">
        <f t="shared" ref="AT342:AT362" si="4">SUM(G342,I342,L342,N342,Q342,S342,V342,X342,AA342,AC342,AF342,AH342,AK342,AM342,AP342,AR342,J342,O342,T342,Y342,AD342,AI342,AN342,AS342)</f>
        <v>264</v>
      </c>
      <c r="AU342" s="35">
        <v>1</v>
      </c>
    </row>
    <row r="343" spans="1:47" s="8" customFormat="1" ht="18" customHeight="1" x14ac:dyDescent="0.25">
      <c r="A343" s="37">
        <v>2</v>
      </c>
      <c r="B343" s="19" t="s">
        <v>181</v>
      </c>
      <c r="C343" s="18">
        <v>71</v>
      </c>
      <c r="D343" s="20" t="s">
        <v>6</v>
      </c>
      <c r="E343" s="19" t="s">
        <v>79</v>
      </c>
      <c r="F343" s="35">
        <v>3</v>
      </c>
      <c r="G343" s="35">
        <v>8</v>
      </c>
      <c r="H343" s="35">
        <v>3</v>
      </c>
      <c r="I343" s="35">
        <v>16</v>
      </c>
      <c r="J343" s="35"/>
      <c r="K343" s="42">
        <v>1</v>
      </c>
      <c r="L343" s="42">
        <v>12.5</v>
      </c>
      <c r="M343" s="42">
        <v>2</v>
      </c>
      <c r="N343" s="42">
        <v>20</v>
      </c>
      <c r="O343" s="42"/>
      <c r="P343" s="16">
        <v>1</v>
      </c>
      <c r="Q343" s="35">
        <v>12.5</v>
      </c>
      <c r="R343" s="16">
        <v>6</v>
      </c>
      <c r="S343" s="35" t="s">
        <v>266</v>
      </c>
      <c r="T343" s="35">
        <v>2</v>
      </c>
      <c r="U343" s="42">
        <v>1</v>
      </c>
      <c r="V343" s="42">
        <v>12.5</v>
      </c>
      <c r="W343" s="42">
        <v>2</v>
      </c>
      <c r="X343" s="42">
        <v>20</v>
      </c>
      <c r="Y343" s="42">
        <v>1</v>
      </c>
      <c r="Z343" s="43" t="s">
        <v>54</v>
      </c>
      <c r="AA343" s="35" t="s">
        <v>273</v>
      </c>
      <c r="AB343" s="35">
        <v>3</v>
      </c>
      <c r="AC343" s="35">
        <v>16</v>
      </c>
      <c r="AD343" s="20"/>
      <c r="AE343" s="42">
        <v>3</v>
      </c>
      <c r="AF343" s="42">
        <v>8</v>
      </c>
      <c r="AG343" s="42">
        <v>3</v>
      </c>
      <c r="AH343" s="42">
        <v>16</v>
      </c>
      <c r="AI343" s="21"/>
      <c r="AJ343" s="20">
        <v>4</v>
      </c>
      <c r="AK343" s="20">
        <v>6.5</v>
      </c>
      <c r="AL343" s="20">
        <v>3</v>
      </c>
      <c r="AM343" s="20">
        <v>16</v>
      </c>
      <c r="AN343" s="20"/>
      <c r="AO343" s="21">
        <v>1</v>
      </c>
      <c r="AP343" s="21">
        <v>12.5</v>
      </c>
      <c r="AQ343" s="21">
        <v>2</v>
      </c>
      <c r="AR343" s="21">
        <v>20</v>
      </c>
      <c r="AS343" s="21">
        <v>1</v>
      </c>
      <c r="AT343" s="36">
        <f t="shared" si="4"/>
        <v>200.5</v>
      </c>
      <c r="AU343" s="35">
        <v>2</v>
      </c>
    </row>
    <row r="344" spans="1:47" s="8" customFormat="1" ht="18" customHeight="1" x14ac:dyDescent="0.25">
      <c r="A344" s="37">
        <v>3</v>
      </c>
      <c r="B344" s="19" t="s">
        <v>185</v>
      </c>
      <c r="C344" s="18">
        <v>15</v>
      </c>
      <c r="D344" s="18" t="s">
        <v>163</v>
      </c>
      <c r="E344" s="17" t="s">
        <v>119</v>
      </c>
      <c r="F344" s="35">
        <v>5</v>
      </c>
      <c r="G344" s="35">
        <v>5.5</v>
      </c>
      <c r="H344" s="35">
        <v>6</v>
      </c>
      <c r="I344" s="35">
        <v>10</v>
      </c>
      <c r="J344" s="35"/>
      <c r="K344" s="42">
        <v>6</v>
      </c>
      <c r="L344" s="42">
        <v>5</v>
      </c>
      <c r="M344" s="42">
        <v>10</v>
      </c>
      <c r="N344" s="42" t="s">
        <v>271</v>
      </c>
      <c r="O344" s="42"/>
      <c r="P344" s="16">
        <v>4</v>
      </c>
      <c r="Q344" s="35">
        <v>6.5</v>
      </c>
      <c r="R344" s="16">
        <v>2</v>
      </c>
      <c r="S344" s="35">
        <v>20</v>
      </c>
      <c r="T344" s="35"/>
      <c r="U344" s="42">
        <v>3</v>
      </c>
      <c r="V344" s="42">
        <v>8</v>
      </c>
      <c r="W344" s="42">
        <v>3</v>
      </c>
      <c r="X344" s="42">
        <v>16</v>
      </c>
      <c r="Y344" s="42"/>
      <c r="Z344" s="16">
        <v>2</v>
      </c>
      <c r="AA344" s="35">
        <v>10</v>
      </c>
      <c r="AB344" s="35">
        <v>2</v>
      </c>
      <c r="AC344" s="35">
        <v>20</v>
      </c>
      <c r="AD344" s="20">
        <v>1</v>
      </c>
      <c r="AE344" s="42">
        <v>2</v>
      </c>
      <c r="AF344" s="42">
        <v>10</v>
      </c>
      <c r="AG344" s="42">
        <v>2</v>
      </c>
      <c r="AH344" s="42">
        <v>20</v>
      </c>
      <c r="AI344" s="21"/>
      <c r="AJ344" s="20">
        <v>2</v>
      </c>
      <c r="AK344" s="20">
        <v>10</v>
      </c>
      <c r="AL344" s="20">
        <v>2</v>
      </c>
      <c r="AM344" s="20">
        <v>20</v>
      </c>
      <c r="AN344" s="20"/>
      <c r="AO344" s="41" t="s">
        <v>54</v>
      </c>
      <c r="AP344" s="42" t="s">
        <v>273</v>
      </c>
      <c r="AQ344" s="21">
        <v>3</v>
      </c>
      <c r="AR344" s="21">
        <v>16</v>
      </c>
      <c r="AS344" s="21">
        <v>1</v>
      </c>
      <c r="AT344" s="36">
        <f t="shared" si="4"/>
        <v>179</v>
      </c>
      <c r="AU344" s="35">
        <v>3</v>
      </c>
    </row>
    <row r="345" spans="1:47" s="8" customFormat="1" ht="18" customHeight="1" x14ac:dyDescent="0.25">
      <c r="A345" s="37">
        <v>4</v>
      </c>
      <c r="B345" s="19" t="s">
        <v>182</v>
      </c>
      <c r="C345" s="18">
        <v>62</v>
      </c>
      <c r="D345" s="20" t="s">
        <v>6</v>
      </c>
      <c r="E345" s="17" t="s">
        <v>183</v>
      </c>
      <c r="F345" s="35">
        <v>4</v>
      </c>
      <c r="G345" s="35">
        <v>6.5</v>
      </c>
      <c r="H345" s="35">
        <v>4</v>
      </c>
      <c r="I345" s="35">
        <v>13</v>
      </c>
      <c r="J345" s="35"/>
      <c r="K345" s="42">
        <v>9</v>
      </c>
      <c r="L345" s="42" t="s">
        <v>274</v>
      </c>
      <c r="M345" s="42">
        <v>4</v>
      </c>
      <c r="N345" s="42">
        <v>13</v>
      </c>
      <c r="O345" s="42"/>
      <c r="P345" s="16">
        <v>3</v>
      </c>
      <c r="Q345" s="35">
        <v>8</v>
      </c>
      <c r="R345" s="16">
        <v>3</v>
      </c>
      <c r="S345" s="35">
        <v>16</v>
      </c>
      <c r="T345" s="35"/>
      <c r="U345" s="42">
        <v>4</v>
      </c>
      <c r="V345" s="42">
        <v>6.5</v>
      </c>
      <c r="W345" s="42">
        <v>1</v>
      </c>
      <c r="X345" s="42">
        <v>25</v>
      </c>
      <c r="Y345" s="42"/>
      <c r="Z345" s="16">
        <v>7</v>
      </c>
      <c r="AA345" s="35">
        <v>4.5</v>
      </c>
      <c r="AB345" s="35">
        <v>6</v>
      </c>
      <c r="AC345" s="35">
        <v>10</v>
      </c>
      <c r="AD345" s="20"/>
      <c r="AE345" s="42">
        <v>4</v>
      </c>
      <c r="AF345" s="42">
        <v>6.5</v>
      </c>
      <c r="AG345" s="42">
        <v>7</v>
      </c>
      <c r="AH345" s="42" t="s">
        <v>276</v>
      </c>
      <c r="AI345" s="21"/>
      <c r="AJ345" s="20">
        <v>3</v>
      </c>
      <c r="AK345" s="20">
        <v>8</v>
      </c>
      <c r="AL345" s="20">
        <v>4</v>
      </c>
      <c r="AM345" s="20">
        <v>13</v>
      </c>
      <c r="AN345" s="20"/>
      <c r="AO345" s="21">
        <v>4</v>
      </c>
      <c r="AP345" s="21">
        <v>6.5</v>
      </c>
      <c r="AQ345" s="21">
        <v>5</v>
      </c>
      <c r="AR345" s="21">
        <v>11</v>
      </c>
      <c r="AS345" s="21"/>
      <c r="AT345" s="36">
        <f t="shared" si="4"/>
        <v>147.5</v>
      </c>
      <c r="AU345" s="35">
        <v>4</v>
      </c>
    </row>
    <row r="346" spans="1:47" s="8" customFormat="1" ht="18" customHeight="1" x14ac:dyDescent="0.25">
      <c r="A346" s="37">
        <v>5</v>
      </c>
      <c r="B346" s="19" t="s">
        <v>75</v>
      </c>
      <c r="C346" s="18">
        <v>68</v>
      </c>
      <c r="D346" s="20" t="s">
        <v>56</v>
      </c>
      <c r="E346" s="19" t="s">
        <v>34</v>
      </c>
      <c r="F346" s="35">
        <v>2</v>
      </c>
      <c r="G346" s="35">
        <v>10</v>
      </c>
      <c r="H346" s="35">
        <v>2</v>
      </c>
      <c r="I346" s="35">
        <v>20</v>
      </c>
      <c r="J346" s="35"/>
      <c r="K346" s="42">
        <v>2</v>
      </c>
      <c r="L346" s="42">
        <v>10</v>
      </c>
      <c r="M346" s="42">
        <v>3</v>
      </c>
      <c r="N346" s="42">
        <v>16</v>
      </c>
      <c r="O346" s="42">
        <v>1</v>
      </c>
      <c r="P346" s="16">
        <v>5</v>
      </c>
      <c r="Q346" s="35">
        <v>5.5</v>
      </c>
      <c r="R346" s="16">
        <v>4</v>
      </c>
      <c r="S346" s="35">
        <v>13</v>
      </c>
      <c r="T346" s="35"/>
      <c r="U346" s="42">
        <v>9</v>
      </c>
      <c r="V346" s="42">
        <v>3.5</v>
      </c>
      <c r="W346" s="42">
        <v>8</v>
      </c>
      <c r="X346" s="42">
        <v>8</v>
      </c>
      <c r="Y346" s="42"/>
      <c r="Z346" s="16">
        <v>4</v>
      </c>
      <c r="AA346" s="35">
        <v>6.5</v>
      </c>
      <c r="AB346" s="35" t="s">
        <v>37</v>
      </c>
      <c r="AC346" s="35">
        <v>0</v>
      </c>
      <c r="AD346" s="20"/>
      <c r="AE346" s="42">
        <v>5</v>
      </c>
      <c r="AF346" s="42">
        <v>5.5</v>
      </c>
      <c r="AG346" s="42">
        <v>4</v>
      </c>
      <c r="AH346" s="42">
        <v>13</v>
      </c>
      <c r="AI346" s="21"/>
      <c r="AJ346" s="35"/>
      <c r="AK346" s="35"/>
      <c r="AL346" s="20"/>
      <c r="AM346" s="20"/>
      <c r="AN346" s="20"/>
      <c r="AO346" s="21"/>
      <c r="AP346" s="21" t="s">
        <v>259</v>
      </c>
      <c r="AQ346" s="21"/>
      <c r="AR346" s="21" t="s">
        <v>259</v>
      </c>
      <c r="AS346" s="21"/>
      <c r="AT346" s="36">
        <f t="shared" si="4"/>
        <v>112</v>
      </c>
      <c r="AU346" s="35">
        <v>5</v>
      </c>
    </row>
    <row r="347" spans="1:47" s="8" customFormat="1" ht="18" customHeight="1" x14ac:dyDescent="0.25">
      <c r="A347" s="37">
        <v>6</v>
      </c>
      <c r="B347" s="19" t="s">
        <v>184</v>
      </c>
      <c r="C347" s="18">
        <v>13</v>
      </c>
      <c r="D347" s="20" t="s">
        <v>6</v>
      </c>
      <c r="E347" s="17" t="s">
        <v>183</v>
      </c>
      <c r="F347" s="35">
        <v>7</v>
      </c>
      <c r="G347" s="35">
        <v>4.5</v>
      </c>
      <c r="H347" s="35">
        <v>5</v>
      </c>
      <c r="I347" s="35">
        <v>11</v>
      </c>
      <c r="J347" s="35"/>
      <c r="K347" s="42">
        <v>5</v>
      </c>
      <c r="L347" s="42">
        <v>5.5</v>
      </c>
      <c r="M347" s="42">
        <v>5</v>
      </c>
      <c r="N347" s="42">
        <v>11</v>
      </c>
      <c r="O347" s="42"/>
      <c r="P347" s="16">
        <v>8</v>
      </c>
      <c r="Q347" s="35">
        <v>4</v>
      </c>
      <c r="R347" s="16">
        <v>5</v>
      </c>
      <c r="S347" s="16">
        <v>11</v>
      </c>
      <c r="T347" s="35"/>
      <c r="U347" s="42">
        <v>7</v>
      </c>
      <c r="V347" s="42">
        <v>4.5</v>
      </c>
      <c r="W347" s="42">
        <v>7</v>
      </c>
      <c r="X347" s="42">
        <v>9</v>
      </c>
      <c r="Y347" s="42"/>
      <c r="Z347" s="43" t="s">
        <v>54</v>
      </c>
      <c r="AA347" s="35" t="s">
        <v>273</v>
      </c>
      <c r="AB347" s="35">
        <v>7</v>
      </c>
      <c r="AC347" s="35">
        <v>9</v>
      </c>
      <c r="AD347" s="20"/>
      <c r="AE347" s="42">
        <v>7</v>
      </c>
      <c r="AF347" s="42">
        <v>4.5</v>
      </c>
      <c r="AG347" s="42">
        <v>5</v>
      </c>
      <c r="AH347" s="42">
        <v>11</v>
      </c>
      <c r="AI347" s="42"/>
      <c r="AJ347" s="20">
        <v>6</v>
      </c>
      <c r="AK347" s="20">
        <v>5</v>
      </c>
      <c r="AL347" s="20">
        <v>8</v>
      </c>
      <c r="AM347" s="20" t="s">
        <v>265</v>
      </c>
      <c r="AN347" s="20"/>
      <c r="AO347" s="21">
        <v>3</v>
      </c>
      <c r="AP347" s="21">
        <v>8</v>
      </c>
      <c r="AQ347" s="21">
        <v>4</v>
      </c>
      <c r="AR347" s="21">
        <v>13</v>
      </c>
      <c r="AS347" s="21"/>
      <c r="AT347" s="36">
        <f t="shared" si="4"/>
        <v>111</v>
      </c>
      <c r="AU347" s="35">
        <v>6</v>
      </c>
    </row>
    <row r="348" spans="1:47" s="8" customFormat="1" ht="18" customHeight="1" x14ac:dyDescent="0.25">
      <c r="A348" s="37">
        <v>7</v>
      </c>
      <c r="B348" s="19" t="s">
        <v>192</v>
      </c>
      <c r="C348" s="18">
        <v>1</v>
      </c>
      <c r="D348" s="18" t="s">
        <v>163</v>
      </c>
      <c r="E348" s="17" t="s">
        <v>80</v>
      </c>
      <c r="F348" s="35">
        <v>6</v>
      </c>
      <c r="G348" s="35">
        <v>5</v>
      </c>
      <c r="H348" s="38" t="s">
        <v>54</v>
      </c>
      <c r="I348" s="35">
        <v>0</v>
      </c>
      <c r="J348" s="35"/>
      <c r="K348" s="42">
        <v>4</v>
      </c>
      <c r="L348" s="42">
        <v>6.5</v>
      </c>
      <c r="M348" s="42">
        <v>12</v>
      </c>
      <c r="N348" s="42">
        <v>4</v>
      </c>
      <c r="O348" s="42"/>
      <c r="P348" s="16">
        <v>6</v>
      </c>
      <c r="Q348" s="35">
        <v>5</v>
      </c>
      <c r="R348" s="16">
        <v>7</v>
      </c>
      <c r="S348" s="35">
        <v>9</v>
      </c>
      <c r="T348" s="35"/>
      <c r="U348" s="42">
        <v>6</v>
      </c>
      <c r="V348" s="42">
        <v>5</v>
      </c>
      <c r="W348" s="42">
        <v>5</v>
      </c>
      <c r="X348" s="42">
        <v>11</v>
      </c>
      <c r="Y348" s="42"/>
      <c r="Z348" s="16">
        <v>3</v>
      </c>
      <c r="AA348" s="35">
        <v>8</v>
      </c>
      <c r="AB348" s="35">
        <v>5</v>
      </c>
      <c r="AC348" s="35">
        <v>11</v>
      </c>
      <c r="AD348" s="20"/>
      <c r="AE348" s="42">
        <v>8</v>
      </c>
      <c r="AF348" s="42" t="s">
        <v>277</v>
      </c>
      <c r="AG348" s="42" t="s">
        <v>45</v>
      </c>
      <c r="AH348" s="42" t="s">
        <v>273</v>
      </c>
      <c r="AI348" s="21"/>
      <c r="AJ348" s="20">
        <v>7</v>
      </c>
      <c r="AK348" s="20">
        <v>4.5</v>
      </c>
      <c r="AL348" s="20">
        <v>7</v>
      </c>
      <c r="AM348" s="20">
        <v>9</v>
      </c>
      <c r="AN348" s="20"/>
      <c r="AO348" s="21">
        <v>5</v>
      </c>
      <c r="AP348" s="21">
        <v>5.5</v>
      </c>
      <c r="AQ348" s="21">
        <v>12</v>
      </c>
      <c r="AR348" s="21">
        <v>4</v>
      </c>
      <c r="AS348" s="21"/>
      <c r="AT348" s="36">
        <f t="shared" si="4"/>
        <v>87.5</v>
      </c>
      <c r="AU348" s="35">
        <v>7</v>
      </c>
    </row>
    <row r="349" spans="1:47" s="8" customFormat="1" ht="18" customHeight="1" x14ac:dyDescent="0.25">
      <c r="A349" s="37">
        <v>8</v>
      </c>
      <c r="B349" s="19" t="s">
        <v>191</v>
      </c>
      <c r="C349" s="18">
        <v>8</v>
      </c>
      <c r="D349" s="18" t="s">
        <v>29</v>
      </c>
      <c r="E349" s="17" t="s">
        <v>69</v>
      </c>
      <c r="F349" s="35">
        <v>13</v>
      </c>
      <c r="G349" s="35">
        <v>1.5</v>
      </c>
      <c r="H349" s="35">
        <v>12</v>
      </c>
      <c r="I349" s="35" t="s">
        <v>277</v>
      </c>
      <c r="J349" s="35"/>
      <c r="K349" s="42">
        <v>10</v>
      </c>
      <c r="L349" s="42">
        <v>3</v>
      </c>
      <c r="M349" s="42">
        <v>9</v>
      </c>
      <c r="N349" s="42">
        <v>7</v>
      </c>
      <c r="O349" s="42"/>
      <c r="P349" s="16">
        <v>10</v>
      </c>
      <c r="Q349" s="35">
        <v>3</v>
      </c>
      <c r="R349" s="16">
        <v>9</v>
      </c>
      <c r="S349" s="35">
        <v>7</v>
      </c>
      <c r="T349" s="35"/>
      <c r="U349" s="42">
        <v>11</v>
      </c>
      <c r="V349" s="42">
        <v>2.5</v>
      </c>
      <c r="W349" s="42">
        <v>9</v>
      </c>
      <c r="X349" s="42">
        <v>7</v>
      </c>
      <c r="Y349" s="42"/>
      <c r="Z349" s="16">
        <v>6</v>
      </c>
      <c r="AA349" s="35">
        <v>5</v>
      </c>
      <c r="AB349" s="20">
        <v>4</v>
      </c>
      <c r="AC349" s="35">
        <v>13</v>
      </c>
      <c r="AD349" s="20"/>
      <c r="AE349" s="42">
        <v>13</v>
      </c>
      <c r="AF349" s="42">
        <v>1.5</v>
      </c>
      <c r="AG349" s="42">
        <v>8</v>
      </c>
      <c r="AH349" s="42">
        <v>8</v>
      </c>
      <c r="AI349" s="21"/>
      <c r="AJ349" s="20">
        <v>13</v>
      </c>
      <c r="AK349" s="20" t="s">
        <v>280</v>
      </c>
      <c r="AL349" s="20">
        <v>11</v>
      </c>
      <c r="AM349" s="20">
        <v>5</v>
      </c>
      <c r="AN349" s="20"/>
      <c r="AO349" s="21">
        <v>7</v>
      </c>
      <c r="AP349" s="21">
        <v>4.5</v>
      </c>
      <c r="AQ349" s="21">
        <v>6</v>
      </c>
      <c r="AR349" s="21">
        <v>10</v>
      </c>
      <c r="AS349" s="21"/>
      <c r="AT349" s="36">
        <f t="shared" si="4"/>
        <v>78</v>
      </c>
      <c r="AU349" s="35">
        <v>8</v>
      </c>
    </row>
    <row r="350" spans="1:47" s="8" customFormat="1" ht="18" customHeight="1" x14ac:dyDescent="0.25">
      <c r="A350" s="37">
        <v>9</v>
      </c>
      <c r="B350" s="19" t="s">
        <v>186</v>
      </c>
      <c r="C350" s="18">
        <v>31</v>
      </c>
      <c r="D350" s="18" t="s">
        <v>56</v>
      </c>
      <c r="E350" s="17" t="s">
        <v>85</v>
      </c>
      <c r="F350" s="35">
        <v>11</v>
      </c>
      <c r="G350" s="35">
        <v>2.5</v>
      </c>
      <c r="H350" s="35">
        <v>7</v>
      </c>
      <c r="I350" s="35">
        <v>9</v>
      </c>
      <c r="J350" s="35"/>
      <c r="K350" s="42">
        <v>12</v>
      </c>
      <c r="L350" s="42" t="s">
        <v>281</v>
      </c>
      <c r="M350" s="42">
        <v>8</v>
      </c>
      <c r="N350" s="42">
        <v>8</v>
      </c>
      <c r="O350" s="42"/>
      <c r="P350" s="16">
        <v>9</v>
      </c>
      <c r="Q350" s="35">
        <v>3.5</v>
      </c>
      <c r="R350" s="16">
        <v>8</v>
      </c>
      <c r="S350" s="35">
        <v>8</v>
      </c>
      <c r="T350" s="35"/>
      <c r="U350" s="42">
        <v>10</v>
      </c>
      <c r="V350" s="42">
        <v>3</v>
      </c>
      <c r="W350" s="42">
        <v>10</v>
      </c>
      <c r="X350" s="42">
        <v>6</v>
      </c>
      <c r="Y350" s="42"/>
      <c r="Z350" s="16">
        <v>5</v>
      </c>
      <c r="AA350" s="35">
        <v>5.5</v>
      </c>
      <c r="AB350" s="35">
        <v>8</v>
      </c>
      <c r="AC350" s="35">
        <v>8</v>
      </c>
      <c r="AD350" s="20"/>
      <c r="AE350" s="42">
        <v>9</v>
      </c>
      <c r="AF350" s="42">
        <v>3.5</v>
      </c>
      <c r="AG350" s="42">
        <v>10</v>
      </c>
      <c r="AH350" s="42">
        <v>6</v>
      </c>
      <c r="AI350" s="21"/>
      <c r="AJ350" s="20">
        <v>10</v>
      </c>
      <c r="AK350" s="20">
        <v>3</v>
      </c>
      <c r="AL350" s="20">
        <v>13</v>
      </c>
      <c r="AM350" s="20" t="s">
        <v>272</v>
      </c>
      <c r="AN350" s="20"/>
      <c r="AO350" s="21">
        <v>9</v>
      </c>
      <c r="AP350" s="21">
        <v>3.5</v>
      </c>
      <c r="AQ350" s="42">
        <v>9</v>
      </c>
      <c r="AR350" s="42">
        <v>7</v>
      </c>
      <c r="AS350" s="42"/>
      <c r="AT350" s="36">
        <f t="shared" si="4"/>
        <v>76.5</v>
      </c>
      <c r="AU350" s="35">
        <v>9</v>
      </c>
    </row>
    <row r="351" spans="1:47" s="8" customFormat="1" ht="18" customHeight="1" x14ac:dyDescent="0.25">
      <c r="A351" s="37">
        <v>10</v>
      </c>
      <c r="B351" s="19" t="s">
        <v>168</v>
      </c>
      <c r="C351" s="18">
        <v>57</v>
      </c>
      <c r="D351" s="20" t="s">
        <v>6</v>
      </c>
      <c r="E351" s="17" t="s">
        <v>69</v>
      </c>
      <c r="F351" s="35">
        <v>9</v>
      </c>
      <c r="G351" s="35">
        <v>3.5</v>
      </c>
      <c r="H351" s="38" t="s">
        <v>54</v>
      </c>
      <c r="I351" s="35">
        <v>0</v>
      </c>
      <c r="J351" s="35"/>
      <c r="K351" s="42">
        <v>8</v>
      </c>
      <c r="L351" s="42">
        <v>4</v>
      </c>
      <c r="M351" s="42">
        <v>7</v>
      </c>
      <c r="N351" s="42">
        <v>9</v>
      </c>
      <c r="O351" s="42"/>
      <c r="P351" s="16">
        <v>7</v>
      </c>
      <c r="Q351" s="35">
        <v>4.5</v>
      </c>
      <c r="R351" s="38" t="s">
        <v>54</v>
      </c>
      <c r="S351" s="35">
        <v>0</v>
      </c>
      <c r="T351" s="35"/>
      <c r="U351" s="42">
        <v>5</v>
      </c>
      <c r="V351" s="42">
        <v>5.5</v>
      </c>
      <c r="W351" s="41" t="s">
        <v>54</v>
      </c>
      <c r="X351" s="42">
        <v>0</v>
      </c>
      <c r="Y351" s="42"/>
      <c r="Z351" s="16">
        <v>8</v>
      </c>
      <c r="AA351" s="35">
        <v>4</v>
      </c>
      <c r="AB351" s="43" t="s">
        <v>54</v>
      </c>
      <c r="AC351" s="35">
        <v>0</v>
      </c>
      <c r="AD351" s="20"/>
      <c r="AE351" s="42">
        <v>6</v>
      </c>
      <c r="AF351" s="42">
        <v>5</v>
      </c>
      <c r="AG351" s="42">
        <v>6</v>
      </c>
      <c r="AH351" s="42">
        <v>10</v>
      </c>
      <c r="AI351" s="21"/>
      <c r="AJ351" s="20">
        <v>5</v>
      </c>
      <c r="AK351" s="20">
        <v>5.5</v>
      </c>
      <c r="AL351" s="20">
        <v>6</v>
      </c>
      <c r="AM351" s="20">
        <v>10</v>
      </c>
      <c r="AN351" s="20"/>
      <c r="AO351" s="21">
        <v>11</v>
      </c>
      <c r="AP351" s="21" t="s">
        <v>278</v>
      </c>
      <c r="AQ351" s="21" t="s">
        <v>37</v>
      </c>
      <c r="AR351" s="21" t="s">
        <v>273</v>
      </c>
      <c r="AS351" s="21"/>
      <c r="AT351" s="36">
        <f t="shared" si="4"/>
        <v>61</v>
      </c>
      <c r="AU351" s="35">
        <v>10</v>
      </c>
    </row>
    <row r="352" spans="1:47" s="8" customFormat="1" ht="18" customHeight="1" x14ac:dyDescent="0.25">
      <c r="A352" s="37">
        <v>11</v>
      </c>
      <c r="B352" s="19" t="s">
        <v>190</v>
      </c>
      <c r="C352" s="18">
        <v>55</v>
      </c>
      <c r="D352" s="18" t="s">
        <v>163</v>
      </c>
      <c r="E352" s="19" t="s">
        <v>79</v>
      </c>
      <c r="F352" s="35">
        <v>12</v>
      </c>
      <c r="G352" s="35">
        <v>2</v>
      </c>
      <c r="H352" s="35">
        <v>11</v>
      </c>
      <c r="I352" s="35">
        <v>5</v>
      </c>
      <c r="J352" s="35"/>
      <c r="K352" s="42">
        <v>11</v>
      </c>
      <c r="L352" s="42">
        <v>2.5</v>
      </c>
      <c r="M352" s="42">
        <v>11</v>
      </c>
      <c r="N352" s="42">
        <v>5</v>
      </c>
      <c r="O352" s="42"/>
      <c r="P352" s="16">
        <v>11</v>
      </c>
      <c r="Q352" s="35">
        <v>2.5</v>
      </c>
      <c r="R352" s="16">
        <v>10</v>
      </c>
      <c r="S352" s="35">
        <v>6</v>
      </c>
      <c r="T352" s="35"/>
      <c r="U352" s="42">
        <v>14</v>
      </c>
      <c r="V352" s="42" t="s">
        <v>284</v>
      </c>
      <c r="W352" s="42">
        <v>11</v>
      </c>
      <c r="X352" s="42">
        <v>5</v>
      </c>
      <c r="Y352" s="42"/>
      <c r="Z352" s="16">
        <v>11</v>
      </c>
      <c r="AA352" s="35">
        <v>2.5</v>
      </c>
      <c r="AB352" s="35">
        <v>12</v>
      </c>
      <c r="AC352" s="35">
        <v>4</v>
      </c>
      <c r="AD352" s="20"/>
      <c r="AE352" s="42">
        <v>11</v>
      </c>
      <c r="AF352" s="42">
        <v>2.5</v>
      </c>
      <c r="AG352" s="41" t="s">
        <v>54</v>
      </c>
      <c r="AH352" s="42" t="s">
        <v>273</v>
      </c>
      <c r="AI352" s="21"/>
      <c r="AJ352" s="20">
        <v>11</v>
      </c>
      <c r="AK352" s="20">
        <v>2.5</v>
      </c>
      <c r="AL352" s="20">
        <v>12</v>
      </c>
      <c r="AM352" s="20">
        <v>4</v>
      </c>
      <c r="AN352" s="20"/>
      <c r="AO352" s="21">
        <v>8</v>
      </c>
      <c r="AP352" s="21">
        <v>4</v>
      </c>
      <c r="AQ352" s="21">
        <v>10</v>
      </c>
      <c r="AR352" s="21">
        <v>6</v>
      </c>
      <c r="AS352" s="21"/>
      <c r="AT352" s="36">
        <f t="shared" si="4"/>
        <v>53.5</v>
      </c>
      <c r="AU352" s="35">
        <v>11</v>
      </c>
    </row>
    <row r="353" spans="1:47" s="8" customFormat="1" ht="18" customHeight="1" x14ac:dyDescent="0.25">
      <c r="A353" s="37">
        <v>12</v>
      </c>
      <c r="B353" s="19" t="s">
        <v>196</v>
      </c>
      <c r="C353" s="18">
        <v>44</v>
      </c>
      <c r="D353" s="18" t="s">
        <v>29</v>
      </c>
      <c r="E353" s="17" t="s">
        <v>183</v>
      </c>
      <c r="F353" s="16"/>
      <c r="G353" s="35"/>
      <c r="H353" s="16"/>
      <c r="I353" s="16"/>
      <c r="J353" s="35"/>
      <c r="K353" s="42"/>
      <c r="L353" s="42" t="s">
        <v>259</v>
      </c>
      <c r="M353" s="42"/>
      <c r="N353" s="42" t="s">
        <v>259</v>
      </c>
      <c r="O353" s="42"/>
      <c r="P353" s="16">
        <v>12</v>
      </c>
      <c r="Q353" s="16">
        <v>2</v>
      </c>
      <c r="R353" s="20" t="s">
        <v>45</v>
      </c>
      <c r="S353" s="35">
        <v>0</v>
      </c>
      <c r="T353" s="35"/>
      <c r="U353" s="42">
        <v>12</v>
      </c>
      <c r="V353" s="42">
        <v>2</v>
      </c>
      <c r="W353" s="42">
        <v>12</v>
      </c>
      <c r="X353" s="42">
        <v>4</v>
      </c>
      <c r="Y353" s="21"/>
      <c r="Z353" s="16">
        <v>10</v>
      </c>
      <c r="AA353" s="35">
        <v>3</v>
      </c>
      <c r="AB353" s="20">
        <v>11</v>
      </c>
      <c r="AC353" s="35">
        <v>5</v>
      </c>
      <c r="AD353" s="20"/>
      <c r="AE353" s="42">
        <v>12</v>
      </c>
      <c r="AF353" s="42">
        <v>2</v>
      </c>
      <c r="AG353" s="42">
        <v>9</v>
      </c>
      <c r="AH353" s="42">
        <v>7</v>
      </c>
      <c r="AI353" s="21"/>
      <c r="AJ353" s="35">
        <v>12</v>
      </c>
      <c r="AK353" s="35">
        <v>2</v>
      </c>
      <c r="AL353" s="20">
        <v>10</v>
      </c>
      <c r="AM353" s="20">
        <v>6</v>
      </c>
      <c r="AN353" s="20"/>
      <c r="AO353" s="21">
        <v>10</v>
      </c>
      <c r="AP353" s="21">
        <v>3</v>
      </c>
      <c r="AQ353" s="21">
        <v>7</v>
      </c>
      <c r="AR353" s="21">
        <v>9</v>
      </c>
      <c r="AS353" s="21"/>
      <c r="AT353" s="36">
        <f t="shared" si="4"/>
        <v>45</v>
      </c>
      <c r="AU353" s="35">
        <v>12</v>
      </c>
    </row>
    <row r="354" spans="1:47" s="8" customFormat="1" ht="18" customHeight="1" x14ac:dyDescent="0.25">
      <c r="A354" s="37">
        <v>13</v>
      </c>
      <c r="B354" s="19" t="s">
        <v>197</v>
      </c>
      <c r="C354" s="18">
        <v>88</v>
      </c>
      <c r="D354" s="18" t="s">
        <v>29</v>
      </c>
      <c r="E354" s="57" t="s">
        <v>198</v>
      </c>
      <c r="F354" s="35"/>
      <c r="G354" s="35"/>
      <c r="H354" s="35"/>
      <c r="I354" s="35"/>
      <c r="J354" s="35"/>
      <c r="K354" s="42"/>
      <c r="L354" s="42"/>
      <c r="M354" s="42"/>
      <c r="N354" s="42"/>
      <c r="O354" s="42"/>
      <c r="P354" s="38" t="s">
        <v>54</v>
      </c>
      <c r="Q354" s="35">
        <v>0</v>
      </c>
      <c r="R354" s="16" t="s">
        <v>37</v>
      </c>
      <c r="S354" s="35">
        <v>0</v>
      </c>
      <c r="T354" s="35"/>
      <c r="U354" s="42">
        <v>8</v>
      </c>
      <c r="V354" s="42">
        <v>4</v>
      </c>
      <c r="W354" s="42">
        <v>6</v>
      </c>
      <c r="X354" s="42">
        <v>10</v>
      </c>
      <c r="Y354" s="42"/>
      <c r="Z354" s="16"/>
      <c r="AA354" s="35"/>
      <c r="AB354" s="35"/>
      <c r="AC354" s="35"/>
      <c r="AD354" s="20"/>
      <c r="AE354" s="21"/>
      <c r="AF354" s="21" t="s">
        <v>259</v>
      </c>
      <c r="AG354" s="21"/>
      <c r="AH354" s="21" t="s">
        <v>259</v>
      </c>
      <c r="AI354" s="21"/>
      <c r="AJ354" s="20">
        <v>9</v>
      </c>
      <c r="AK354" s="20">
        <v>3.5</v>
      </c>
      <c r="AL354" s="20">
        <v>9</v>
      </c>
      <c r="AM354" s="20">
        <v>7</v>
      </c>
      <c r="AN354" s="20"/>
      <c r="AO354" s="21">
        <v>6</v>
      </c>
      <c r="AP354" s="21">
        <v>5</v>
      </c>
      <c r="AQ354" s="21">
        <v>5</v>
      </c>
      <c r="AR354" s="21">
        <v>11</v>
      </c>
      <c r="AS354" s="21"/>
      <c r="AT354" s="36">
        <f t="shared" si="4"/>
        <v>40.5</v>
      </c>
      <c r="AU354" s="35">
        <v>13</v>
      </c>
    </row>
    <row r="355" spans="1:47" s="2" customFormat="1" ht="18" customHeight="1" x14ac:dyDescent="0.25">
      <c r="A355" s="37">
        <v>14</v>
      </c>
      <c r="B355" s="19" t="s">
        <v>187</v>
      </c>
      <c r="C355" s="18">
        <v>77</v>
      </c>
      <c r="D355" s="20" t="s">
        <v>163</v>
      </c>
      <c r="E355" s="19" t="s">
        <v>30</v>
      </c>
      <c r="F355" s="35">
        <v>8</v>
      </c>
      <c r="G355" s="35">
        <v>4</v>
      </c>
      <c r="H355" s="35">
        <v>8</v>
      </c>
      <c r="I355" s="35">
        <v>8</v>
      </c>
      <c r="J355" s="35"/>
      <c r="K355" s="42">
        <v>7</v>
      </c>
      <c r="L355" s="42">
        <v>4.5</v>
      </c>
      <c r="M355" s="42">
        <v>6</v>
      </c>
      <c r="N355" s="42">
        <v>10</v>
      </c>
      <c r="O355" s="42"/>
      <c r="P355" s="16">
        <v>13</v>
      </c>
      <c r="Q355" s="35">
        <v>1.5</v>
      </c>
      <c r="R355" s="16" t="s">
        <v>37</v>
      </c>
      <c r="S355" s="35">
        <v>0</v>
      </c>
      <c r="T355" s="35"/>
      <c r="U355" s="42" t="s">
        <v>37</v>
      </c>
      <c r="V355" s="42">
        <v>0</v>
      </c>
      <c r="W355" s="42" t="s">
        <v>37</v>
      </c>
      <c r="X355" s="42">
        <v>0</v>
      </c>
      <c r="Y355" s="42"/>
      <c r="Z355" s="35"/>
      <c r="AA355" s="35"/>
      <c r="AB355" s="35"/>
      <c r="AC355" s="35"/>
      <c r="AD355" s="20"/>
      <c r="AE355" s="42"/>
      <c r="AF355" s="42"/>
      <c r="AG355" s="42"/>
      <c r="AH355" s="42"/>
      <c r="AI355" s="42"/>
      <c r="AJ355" s="20"/>
      <c r="AK355" s="20"/>
      <c r="AL355" s="20"/>
      <c r="AM355" s="20"/>
      <c r="AN355" s="20"/>
      <c r="AO355" s="21"/>
      <c r="AP355" s="21" t="s">
        <v>259</v>
      </c>
      <c r="AQ355" s="21"/>
      <c r="AR355" s="21" t="s">
        <v>259</v>
      </c>
      <c r="AS355" s="21"/>
      <c r="AT355" s="36">
        <f t="shared" si="4"/>
        <v>28</v>
      </c>
      <c r="AU355" s="35">
        <v>14</v>
      </c>
    </row>
    <row r="356" spans="1:47" s="2" customFormat="1" ht="18" customHeight="1" x14ac:dyDescent="0.25">
      <c r="A356" s="37">
        <v>15</v>
      </c>
      <c r="B356" s="19" t="s">
        <v>257</v>
      </c>
      <c r="C356" s="18">
        <v>48</v>
      </c>
      <c r="D356" s="18" t="s">
        <v>29</v>
      </c>
      <c r="E356" s="58" t="s">
        <v>113</v>
      </c>
      <c r="F356" s="35"/>
      <c r="G356" s="35"/>
      <c r="H356" s="35"/>
      <c r="I356" s="35"/>
      <c r="J356" s="35"/>
      <c r="K356" s="42"/>
      <c r="L356" s="42"/>
      <c r="M356" s="42"/>
      <c r="N356" s="42"/>
      <c r="O356" s="42"/>
      <c r="P356" s="16"/>
      <c r="Q356" s="16"/>
      <c r="R356" s="20"/>
      <c r="S356" s="35"/>
      <c r="T356" s="35"/>
      <c r="U356" s="42"/>
      <c r="V356" s="42"/>
      <c r="W356" s="42"/>
      <c r="X356" s="42"/>
      <c r="Y356" s="42"/>
      <c r="Z356" s="20"/>
      <c r="AA356" s="20"/>
      <c r="AB356" s="20"/>
      <c r="AC356" s="20"/>
      <c r="AD356" s="20"/>
      <c r="AE356" s="21"/>
      <c r="AF356" s="21" t="s">
        <v>259</v>
      </c>
      <c r="AG356" s="21"/>
      <c r="AH356" s="21" t="s">
        <v>259</v>
      </c>
      <c r="AI356" s="21"/>
      <c r="AJ356" s="20">
        <v>8</v>
      </c>
      <c r="AK356" s="20">
        <v>4</v>
      </c>
      <c r="AL356" s="20">
        <v>5</v>
      </c>
      <c r="AM356" s="20">
        <v>11</v>
      </c>
      <c r="AN356" s="20"/>
      <c r="AO356" s="21">
        <v>12</v>
      </c>
      <c r="AP356" s="21">
        <v>2</v>
      </c>
      <c r="AQ356" s="21">
        <v>8</v>
      </c>
      <c r="AR356" s="21">
        <v>8</v>
      </c>
      <c r="AS356" s="21"/>
      <c r="AT356" s="36">
        <f t="shared" si="4"/>
        <v>25</v>
      </c>
      <c r="AU356" s="35">
        <v>15</v>
      </c>
    </row>
    <row r="357" spans="1:47" ht="18" customHeight="1" x14ac:dyDescent="0.25">
      <c r="A357" s="37">
        <v>16</v>
      </c>
      <c r="B357" s="19" t="s">
        <v>188</v>
      </c>
      <c r="C357" s="18">
        <v>33</v>
      </c>
      <c r="D357" s="18" t="s">
        <v>29</v>
      </c>
      <c r="E357" s="19" t="s">
        <v>82</v>
      </c>
      <c r="F357" s="35">
        <v>10</v>
      </c>
      <c r="G357" s="35">
        <v>3</v>
      </c>
      <c r="H357" s="35">
        <v>9</v>
      </c>
      <c r="I357" s="35">
        <v>7</v>
      </c>
      <c r="J357" s="35"/>
      <c r="K357" s="42"/>
      <c r="L357" s="42"/>
      <c r="M357" s="42"/>
      <c r="N357" s="42"/>
      <c r="O357" s="42"/>
      <c r="P357" s="16"/>
      <c r="Q357" s="35"/>
      <c r="R357" s="16"/>
      <c r="S357" s="35"/>
      <c r="T357" s="35"/>
      <c r="U357" s="42"/>
      <c r="V357" s="42"/>
      <c r="W357" s="42"/>
      <c r="X357" s="42"/>
      <c r="Y357" s="42"/>
      <c r="Z357" s="20">
        <v>9</v>
      </c>
      <c r="AA357" s="20">
        <v>3.5</v>
      </c>
      <c r="AB357" s="20">
        <v>9</v>
      </c>
      <c r="AC357" s="20">
        <v>7</v>
      </c>
      <c r="AD357" s="20"/>
      <c r="AE357" s="42"/>
      <c r="AF357" s="42"/>
      <c r="AG357" s="42"/>
      <c r="AH357" s="42"/>
      <c r="AI357" s="21"/>
      <c r="AJ357" s="20"/>
      <c r="AK357" s="20"/>
      <c r="AL357" s="20"/>
      <c r="AM357" s="20"/>
      <c r="AN357" s="20"/>
      <c r="AO357" s="21"/>
      <c r="AP357" s="21" t="s">
        <v>259</v>
      </c>
      <c r="AQ357" s="42"/>
      <c r="AR357" s="42" t="s">
        <v>259</v>
      </c>
      <c r="AS357" s="42"/>
      <c r="AT357" s="36">
        <f t="shared" si="4"/>
        <v>20.5</v>
      </c>
      <c r="AU357" s="35">
        <v>16</v>
      </c>
    </row>
    <row r="358" spans="1:47" ht="18" customHeight="1" x14ac:dyDescent="0.25">
      <c r="A358" s="37">
        <v>17</v>
      </c>
      <c r="B358" s="19" t="s">
        <v>200</v>
      </c>
      <c r="C358" s="18">
        <v>21</v>
      </c>
      <c r="D358" s="20" t="s">
        <v>56</v>
      </c>
      <c r="E358" s="58" t="s">
        <v>201</v>
      </c>
      <c r="F358" s="35"/>
      <c r="G358" s="35"/>
      <c r="H358" s="35"/>
      <c r="I358" s="35"/>
      <c r="J358" s="35"/>
      <c r="K358" s="42"/>
      <c r="L358" s="42"/>
      <c r="M358" s="42"/>
      <c r="N358" s="42"/>
      <c r="O358" s="42"/>
      <c r="P358" s="16"/>
      <c r="Q358" s="16"/>
      <c r="R358" s="20"/>
      <c r="S358" s="35"/>
      <c r="T358" s="35"/>
      <c r="U358" s="42"/>
      <c r="V358" s="42"/>
      <c r="W358" s="42"/>
      <c r="X358" s="42"/>
      <c r="Y358" s="42"/>
      <c r="Z358" s="43" t="s">
        <v>54</v>
      </c>
      <c r="AA358" s="35">
        <v>0</v>
      </c>
      <c r="AB358" s="35">
        <v>10</v>
      </c>
      <c r="AC358" s="35">
        <v>6</v>
      </c>
      <c r="AD358" s="35"/>
      <c r="AE358" s="42">
        <v>10</v>
      </c>
      <c r="AF358" s="42">
        <v>3</v>
      </c>
      <c r="AG358" s="42">
        <v>11</v>
      </c>
      <c r="AH358" s="42">
        <v>5</v>
      </c>
      <c r="AI358" s="21"/>
      <c r="AJ358" s="20"/>
      <c r="AK358" s="20"/>
      <c r="AL358" s="20"/>
      <c r="AM358" s="20"/>
      <c r="AN358" s="20"/>
      <c r="AO358" s="21"/>
      <c r="AP358" s="21" t="s">
        <v>259</v>
      </c>
      <c r="AQ358" s="21"/>
      <c r="AR358" s="21" t="s">
        <v>259</v>
      </c>
      <c r="AS358" s="21"/>
      <c r="AT358" s="36">
        <f t="shared" si="4"/>
        <v>14</v>
      </c>
      <c r="AU358" s="35">
        <v>17</v>
      </c>
    </row>
    <row r="359" spans="1:47" ht="18" customHeight="1" x14ac:dyDescent="0.25">
      <c r="A359" s="37">
        <v>18</v>
      </c>
      <c r="B359" s="19" t="s">
        <v>194</v>
      </c>
      <c r="C359" s="18">
        <v>178</v>
      </c>
      <c r="D359" s="18" t="s">
        <v>29</v>
      </c>
      <c r="E359" s="19" t="s">
        <v>195</v>
      </c>
      <c r="F359" s="16"/>
      <c r="G359" s="35"/>
      <c r="H359" s="16"/>
      <c r="I359" s="35"/>
      <c r="J359" s="35"/>
      <c r="K359" s="42"/>
      <c r="L359" s="42"/>
      <c r="M359" s="42"/>
      <c r="N359" s="42"/>
      <c r="O359" s="42"/>
      <c r="P359" s="35">
        <v>14</v>
      </c>
      <c r="Q359" s="35">
        <v>1</v>
      </c>
      <c r="R359" s="35">
        <v>11</v>
      </c>
      <c r="S359" s="35">
        <v>5</v>
      </c>
      <c r="T359" s="35"/>
      <c r="U359" s="42">
        <v>13</v>
      </c>
      <c r="V359" s="42">
        <v>1.5</v>
      </c>
      <c r="W359" s="42">
        <v>13</v>
      </c>
      <c r="X359" s="42">
        <v>3</v>
      </c>
      <c r="Y359" s="42"/>
      <c r="Z359" s="16"/>
      <c r="AA359" s="35"/>
      <c r="AB359" s="35"/>
      <c r="AC359" s="35"/>
      <c r="AD359" s="20"/>
      <c r="AE359" s="21"/>
      <c r="AF359" s="21"/>
      <c r="AG359" s="21"/>
      <c r="AH359" s="21"/>
      <c r="AI359" s="21"/>
      <c r="AJ359" s="20"/>
      <c r="AK359" s="20"/>
      <c r="AL359" s="20"/>
      <c r="AM359" s="20"/>
      <c r="AN359" s="20"/>
      <c r="AO359" s="21"/>
      <c r="AP359" s="21" t="s">
        <v>259</v>
      </c>
      <c r="AQ359" s="21"/>
      <c r="AR359" s="21" t="s">
        <v>259</v>
      </c>
      <c r="AS359" s="21"/>
      <c r="AT359" s="36">
        <f t="shared" si="4"/>
        <v>10.5</v>
      </c>
      <c r="AU359" s="35">
        <v>18</v>
      </c>
    </row>
    <row r="360" spans="1:47" ht="18" customHeight="1" x14ac:dyDescent="0.25">
      <c r="A360" s="37">
        <v>19</v>
      </c>
      <c r="B360" s="19" t="s">
        <v>189</v>
      </c>
      <c r="C360" s="18">
        <v>32</v>
      </c>
      <c r="D360" s="18" t="s">
        <v>8</v>
      </c>
      <c r="E360" s="17" t="s">
        <v>160</v>
      </c>
      <c r="F360" s="35">
        <v>14</v>
      </c>
      <c r="G360" s="35">
        <v>1</v>
      </c>
      <c r="H360" s="35">
        <v>10</v>
      </c>
      <c r="I360" s="35">
        <v>6</v>
      </c>
      <c r="J360" s="35"/>
      <c r="K360" s="42"/>
      <c r="L360" s="42"/>
      <c r="M360" s="42"/>
      <c r="N360" s="42"/>
      <c r="O360" s="42"/>
      <c r="P360" s="16"/>
      <c r="Q360" s="35"/>
      <c r="R360" s="16"/>
      <c r="S360" s="35"/>
      <c r="T360" s="20"/>
      <c r="U360" s="21"/>
      <c r="V360" s="21"/>
      <c r="W360" s="21"/>
      <c r="X360" s="21"/>
      <c r="Y360" s="21"/>
      <c r="Z360" s="20"/>
      <c r="AA360" s="20"/>
      <c r="AB360" s="20"/>
      <c r="AC360" s="20"/>
      <c r="AD360" s="20"/>
      <c r="AE360" s="21"/>
      <c r="AF360" s="21"/>
      <c r="AG360" s="21"/>
      <c r="AH360" s="21"/>
      <c r="AI360" s="21"/>
      <c r="AJ360" s="20"/>
      <c r="AK360" s="20"/>
      <c r="AL360" s="20"/>
      <c r="AM360" s="20"/>
      <c r="AN360" s="20"/>
      <c r="AO360" s="21"/>
      <c r="AP360" s="21" t="s">
        <v>259</v>
      </c>
      <c r="AQ360" s="21"/>
      <c r="AR360" s="21" t="s">
        <v>259</v>
      </c>
      <c r="AS360" s="21"/>
      <c r="AT360" s="36">
        <f t="shared" si="4"/>
        <v>7</v>
      </c>
      <c r="AU360" s="35">
        <v>19</v>
      </c>
    </row>
    <row r="361" spans="1:47" ht="18" customHeight="1" x14ac:dyDescent="0.25">
      <c r="A361" s="37">
        <v>20</v>
      </c>
      <c r="B361" s="19" t="s">
        <v>203</v>
      </c>
      <c r="C361" s="18">
        <v>7</v>
      </c>
      <c r="D361" s="20" t="s">
        <v>29</v>
      </c>
      <c r="E361" s="17" t="s">
        <v>141</v>
      </c>
      <c r="F361" s="35"/>
      <c r="G361" s="35"/>
      <c r="H361" s="35"/>
      <c r="I361" s="35"/>
      <c r="J361" s="35"/>
      <c r="K361" s="42"/>
      <c r="L361" s="42"/>
      <c r="M361" s="41"/>
      <c r="N361" s="42"/>
      <c r="O361" s="42"/>
      <c r="P361" s="16"/>
      <c r="Q361" s="16"/>
      <c r="R361" s="35"/>
      <c r="S361" s="35"/>
      <c r="T361" s="35"/>
      <c r="U361" s="42"/>
      <c r="V361" s="42"/>
      <c r="W361" s="42"/>
      <c r="X361" s="42"/>
      <c r="Y361" s="42"/>
      <c r="Z361" s="20"/>
      <c r="AA361" s="20"/>
      <c r="AB361" s="20"/>
      <c r="AC361" s="20"/>
      <c r="AD361" s="20"/>
      <c r="AE361" s="21">
        <v>14</v>
      </c>
      <c r="AF361" s="21">
        <v>1</v>
      </c>
      <c r="AG361" s="21">
        <v>12</v>
      </c>
      <c r="AH361" s="21">
        <v>4</v>
      </c>
      <c r="AI361" s="21"/>
      <c r="AJ361" s="20"/>
      <c r="AK361" s="20"/>
      <c r="AL361" s="20"/>
      <c r="AM361" s="20"/>
      <c r="AN361" s="20"/>
      <c r="AO361" s="21"/>
      <c r="AP361" s="21" t="s">
        <v>259</v>
      </c>
      <c r="AQ361" s="21"/>
      <c r="AR361" s="21" t="s">
        <v>259</v>
      </c>
      <c r="AS361" s="21"/>
      <c r="AT361" s="36">
        <f t="shared" si="4"/>
        <v>5</v>
      </c>
      <c r="AU361" s="35">
        <v>20</v>
      </c>
    </row>
    <row r="362" spans="1:47" ht="18" customHeight="1" x14ac:dyDescent="0.25">
      <c r="A362" s="37">
        <v>21</v>
      </c>
      <c r="B362" s="19" t="s">
        <v>202</v>
      </c>
      <c r="C362" s="18">
        <v>22</v>
      </c>
      <c r="D362" s="18" t="s">
        <v>29</v>
      </c>
      <c r="E362" s="17" t="s">
        <v>82</v>
      </c>
      <c r="F362" s="35"/>
      <c r="G362" s="35"/>
      <c r="H362" s="35"/>
      <c r="I362" s="35"/>
      <c r="J362" s="35"/>
      <c r="K362" s="42"/>
      <c r="L362" s="42"/>
      <c r="M362" s="42"/>
      <c r="N362" s="42"/>
      <c r="O362" s="42"/>
      <c r="P362" s="20"/>
      <c r="Q362" s="20"/>
      <c r="R362" s="35"/>
      <c r="S362" s="20"/>
      <c r="T362" s="20"/>
      <c r="U362" s="21"/>
      <c r="V362" s="21"/>
      <c r="W362" s="21"/>
      <c r="X362" s="21"/>
      <c r="Y362" s="21"/>
      <c r="Z362" s="35" t="s">
        <v>37</v>
      </c>
      <c r="AA362" s="35">
        <v>0</v>
      </c>
      <c r="AB362" s="35" t="s">
        <v>37</v>
      </c>
      <c r="AC362" s="35">
        <v>0</v>
      </c>
      <c r="AD362" s="20"/>
      <c r="AE362" s="42"/>
      <c r="AF362" s="42"/>
      <c r="AG362" s="42"/>
      <c r="AH362" s="21"/>
      <c r="AI362" s="21"/>
      <c r="AJ362" s="20"/>
      <c r="AK362" s="20"/>
      <c r="AL362" s="20"/>
      <c r="AM362" s="20"/>
      <c r="AN362" s="20"/>
      <c r="AO362" s="21"/>
      <c r="AP362" s="21" t="s">
        <v>259</v>
      </c>
      <c r="AQ362" s="21"/>
      <c r="AR362" s="21" t="s">
        <v>259</v>
      </c>
      <c r="AS362" s="21"/>
      <c r="AT362" s="36">
        <f t="shared" si="4"/>
        <v>0</v>
      </c>
      <c r="AU362" s="35">
        <v>21</v>
      </c>
    </row>
    <row r="363" spans="1:47" ht="18" customHeight="1" x14ac:dyDescent="0.25">
      <c r="B363" s="10" t="s">
        <v>21</v>
      </c>
    </row>
    <row r="364" spans="1:47" ht="18" customHeight="1" x14ac:dyDescent="0.25"/>
    <row r="365" spans="1:47" ht="18" customHeight="1" x14ac:dyDescent="0.25"/>
    <row r="366" spans="1:47" ht="18" customHeight="1" x14ac:dyDescent="0.25"/>
    <row r="367" spans="1:47" ht="18" customHeight="1" x14ac:dyDescent="0.25"/>
    <row r="368" spans="1:47" ht="18" customHeight="1" x14ac:dyDescent="0.25"/>
    <row r="369" ht="18" customHeight="1" x14ac:dyDescent="0.25"/>
    <row r="370" ht="18" customHeight="1" x14ac:dyDescent="0.25"/>
    <row r="371" ht="18" customHeight="1" x14ac:dyDescent="0.25"/>
    <row r="372" ht="18" customHeight="1" x14ac:dyDescent="0.25"/>
    <row r="373" ht="18" customHeight="1" x14ac:dyDescent="0.25"/>
    <row r="374" ht="18" customHeight="1" x14ac:dyDescent="0.25"/>
    <row r="375" ht="18" customHeight="1" x14ac:dyDescent="0.25"/>
    <row r="376" ht="18" customHeight="1" x14ac:dyDescent="0.25"/>
    <row r="377" ht="18" customHeight="1" x14ac:dyDescent="0.25"/>
    <row r="378" ht="18" customHeight="1" x14ac:dyDescent="0.25"/>
    <row r="379" ht="18" customHeight="1" x14ac:dyDescent="0.25"/>
    <row r="380" ht="18" customHeight="1" x14ac:dyDescent="0.25"/>
    <row r="381" ht="18" customHeight="1" x14ac:dyDescent="0.25"/>
    <row r="382" ht="18" customHeight="1" x14ac:dyDescent="0.25"/>
    <row r="383" ht="18" customHeight="1" x14ac:dyDescent="0.25"/>
    <row r="384" ht="18" customHeight="1" x14ac:dyDescent="0.25"/>
    <row r="395" spans="1:47" ht="32.25" customHeight="1" x14ac:dyDescent="0.25">
      <c r="A395" s="82" t="s">
        <v>24</v>
      </c>
      <c r="B395" s="82"/>
      <c r="C395" s="82"/>
      <c r="D395" s="82"/>
      <c r="E395" s="82"/>
      <c r="F395" s="82"/>
      <c r="G395" s="82"/>
      <c r="H395" s="82"/>
      <c r="I395" s="82"/>
      <c r="J395" s="82"/>
      <c r="K395" s="82"/>
      <c r="L395" s="82"/>
      <c r="M395" s="82"/>
      <c r="N395" s="82"/>
      <c r="O395" s="82"/>
      <c r="P395" s="82"/>
      <c r="Q395" s="82"/>
      <c r="R395" s="82"/>
      <c r="S395" s="82"/>
      <c r="T395" s="82"/>
      <c r="U395" s="82"/>
      <c r="V395" s="82"/>
      <c r="W395" s="82"/>
      <c r="X395" s="82"/>
      <c r="Y395" s="82"/>
      <c r="Z395" s="82"/>
      <c r="AA395" s="82"/>
      <c r="AB395" s="82"/>
      <c r="AC395" s="82"/>
      <c r="AD395" s="82"/>
      <c r="AE395" s="82"/>
      <c r="AF395" s="82"/>
      <c r="AG395" s="82"/>
      <c r="AH395" s="82"/>
      <c r="AI395" s="82"/>
      <c r="AJ395" s="82"/>
      <c r="AK395" s="82"/>
      <c r="AL395" s="82"/>
      <c r="AM395" s="82"/>
      <c r="AN395" s="82"/>
      <c r="AO395" s="82"/>
      <c r="AP395" s="82"/>
      <c r="AQ395" s="82"/>
      <c r="AR395" s="82"/>
      <c r="AS395" s="82"/>
      <c r="AT395" s="82"/>
      <c r="AU395" s="82"/>
    </row>
    <row r="396" spans="1:47" ht="34.5" customHeight="1" x14ac:dyDescent="0.25">
      <c r="A396" s="82" t="s">
        <v>152</v>
      </c>
      <c r="B396" s="82"/>
      <c r="C396" s="82"/>
      <c r="D396" s="82"/>
      <c r="E396" s="82"/>
      <c r="F396" s="82"/>
      <c r="G396" s="82"/>
      <c r="H396" s="82"/>
      <c r="I396" s="82"/>
      <c r="J396" s="82"/>
      <c r="K396" s="82"/>
      <c r="L396" s="82"/>
      <c r="M396" s="82"/>
      <c r="N396" s="82"/>
      <c r="O396" s="82"/>
      <c r="P396" s="82"/>
      <c r="Q396" s="82"/>
      <c r="R396" s="82"/>
      <c r="S396" s="82"/>
      <c r="T396" s="82"/>
      <c r="U396" s="82"/>
      <c r="V396" s="82"/>
      <c r="W396" s="82"/>
      <c r="X396" s="82"/>
      <c r="Y396" s="82"/>
      <c r="Z396" s="82"/>
      <c r="AA396" s="82"/>
      <c r="AB396" s="82"/>
      <c r="AC396" s="82"/>
      <c r="AD396" s="82"/>
      <c r="AE396" s="82"/>
      <c r="AF396" s="82"/>
      <c r="AG396" s="82"/>
      <c r="AH396" s="82"/>
      <c r="AI396" s="82"/>
      <c r="AJ396" s="82"/>
      <c r="AK396" s="82"/>
      <c r="AL396" s="82"/>
      <c r="AM396" s="82"/>
      <c r="AN396" s="82"/>
      <c r="AO396" s="82"/>
      <c r="AP396" s="82"/>
      <c r="AQ396" s="82"/>
      <c r="AR396" s="82"/>
      <c r="AS396" s="82"/>
      <c r="AT396" s="82"/>
      <c r="AU396" s="82"/>
    </row>
    <row r="397" spans="1:47" ht="30" customHeight="1" x14ac:dyDescent="0.25">
      <c r="A397" s="83"/>
      <c r="B397" s="83"/>
      <c r="C397" s="83"/>
      <c r="D397" s="83"/>
      <c r="E397" s="83"/>
      <c r="F397" s="83"/>
      <c r="G397" s="83"/>
      <c r="H397" s="83"/>
      <c r="I397" s="83"/>
      <c r="J397" s="83"/>
      <c r="K397" s="83"/>
      <c r="L397" s="83"/>
      <c r="M397" s="83"/>
      <c r="N397" s="83"/>
      <c r="O397" s="83"/>
      <c r="P397" s="83"/>
      <c r="Q397" s="83"/>
      <c r="R397" s="83"/>
      <c r="S397" s="83"/>
      <c r="T397" s="83"/>
      <c r="U397" s="83"/>
      <c r="V397" s="83"/>
      <c r="W397" s="83"/>
      <c r="X397" s="83"/>
      <c r="Y397" s="83"/>
      <c r="Z397" s="83"/>
      <c r="AA397" s="83"/>
      <c r="AB397" s="83"/>
      <c r="AC397" s="83"/>
      <c r="AD397" s="83"/>
      <c r="AE397" s="83"/>
      <c r="AF397" s="83"/>
      <c r="AG397" s="83"/>
      <c r="AH397" s="83"/>
      <c r="AI397" s="83"/>
      <c r="AJ397" s="83"/>
      <c r="AK397" s="83"/>
      <c r="AL397" s="83"/>
      <c r="AM397" s="83"/>
      <c r="AN397" s="83"/>
      <c r="AO397" s="83"/>
      <c r="AP397" s="83"/>
      <c r="AQ397" s="83"/>
      <c r="AR397" s="83"/>
      <c r="AS397" s="83"/>
      <c r="AT397" s="83"/>
      <c r="AU397" s="83"/>
    </row>
    <row r="398" spans="1:47" s="63" customFormat="1" ht="18" customHeight="1" x14ac:dyDescent="0.25">
      <c r="A398" s="61" t="s">
        <v>123</v>
      </c>
      <c r="B398" s="61"/>
      <c r="C398" s="61"/>
      <c r="D398" s="61"/>
      <c r="E398" s="61"/>
      <c r="F398" s="61"/>
      <c r="G398" s="61"/>
      <c r="H398" s="61"/>
      <c r="I398" s="61"/>
      <c r="J398" s="61"/>
      <c r="K398" s="61"/>
      <c r="L398" s="61"/>
      <c r="M398" s="61"/>
      <c r="N398" s="61"/>
      <c r="O398" s="61"/>
      <c r="P398" s="61"/>
      <c r="Q398" s="61"/>
      <c r="R398" s="61"/>
      <c r="S398" s="61"/>
      <c r="T398" s="61"/>
      <c r="U398" s="62"/>
      <c r="V398" s="62"/>
      <c r="W398" s="62"/>
      <c r="X398" s="62"/>
      <c r="Y398" s="62"/>
      <c r="Z398" s="62"/>
      <c r="AA398" s="62"/>
      <c r="AB398" s="62"/>
      <c r="AC398" s="62"/>
      <c r="AD398" s="62"/>
      <c r="AE398" s="62"/>
      <c r="AF398" s="62"/>
      <c r="AG398" s="62"/>
      <c r="AH398" s="62"/>
      <c r="AI398" s="62"/>
      <c r="AJ398" s="62"/>
      <c r="AK398" s="62"/>
      <c r="AL398" s="62"/>
      <c r="AM398" s="62"/>
      <c r="AN398" s="62"/>
      <c r="AO398" s="62"/>
      <c r="AP398" s="62"/>
      <c r="AQ398" s="62"/>
      <c r="AR398" s="62"/>
      <c r="AS398" s="62"/>
    </row>
    <row r="399" spans="1:47" s="63" customFormat="1" ht="18" customHeight="1" x14ac:dyDescent="0.25">
      <c r="A399" s="61" t="s">
        <v>124</v>
      </c>
      <c r="B399" s="61"/>
      <c r="C399" s="61"/>
      <c r="D399" s="61"/>
      <c r="E399" s="61"/>
      <c r="F399" s="61"/>
      <c r="G399" s="61"/>
      <c r="H399" s="61"/>
      <c r="I399" s="61"/>
      <c r="J399" s="61"/>
      <c r="K399" s="61"/>
      <c r="L399" s="61"/>
      <c r="M399" s="61"/>
      <c r="N399" s="61"/>
      <c r="O399" s="61"/>
      <c r="P399" s="61"/>
      <c r="Q399" s="61"/>
      <c r="R399" s="61"/>
      <c r="S399" s="61"/>
      <c r="T399" s="61"/>
      <c r="U399" s="62"/>
      <c r="V399" s="62"/>
      <c r="W399" s="62"/>
      <c r="X399" s="62"/>
      <c r="Y399" s="62"/>
      <c r="Z399" s="62"/>
      <c r="AA399" s="62"/>
      <c r="AB399" s="62"/>
      <c r="AC399" s="62"/>
      <c r="AD399" s="62"/>
      <c r="AE399" s="62"/>
      <c r="AF399" s="62"/>
      <c r="AG399" s="62"/>
      <c r="AH399" s="62"/>
      <c r="AI399" s="62"/>
      <c r="AJ399" s="62"/>
      <c r="AK399" s="62"/>
      <c r="AL399" s="62"/>
      <c r="AM399" s="62"/>
      <c r="AN399" s="62"/>
      <c r="AO399" s="62"/>
      <c r="AP399" s="62"/>
      <c r="AQ399" s="62"/>
      <c r="AR399" s="62"/>
      <c r="AS399" s="62"/>
    </row>
    <row r="400" spans="1:47" s="63" customFormat="1" ht="18" customHeight="1" x14ac:dyDescent="0.25">
      <c r="A400" s="61" t="s">
        <v>125</v>
      </c>
      <c r="B400" s="61"/>
      <c r="C400" s="61"/>
      <c r="D400" s="61"/>
      <c r="E400" s="61"/>
      <c r="F400" s="61"/>
      <c r="G400" s="61"/>
      <c r="H400" s="61"/>
      <c r="I400" s="61"/>
      <c r="J400" s="61"/>
      <c r="K400" s="61"/>
      <c r="L400" s="61"/>
      <c r="M400" s="61"/>
      <c r="N400" s="61"/>
      <c r="O400" s="61"/>
      <c r="P400" s="61"/>
      <c r="Q400" s="61"/>
      <c r="R400" s="61"/>
      <c r="S400" s="61"/>
      <c r="T400" s="61"/>
      <c r="U400" s="62"/>
      <c r="V400" s="62"/>
      <c r="W400" s="62"/>
      <c r="X400" s="62"/>
      <c r="Y400" s="62"/>
      <c r="Z400" s="62"/>
      <c r="AA400" s="62"/>
      <c r="AB400" s="62"/>
      <c r="AC400" s="62"/>
      <c r="AD400" s="62"/>
      <c r="AE400" s="62"/>
      <c r="AF400" s="62"/>
      <c r="AG400" s="62"/>
      <c r="AH400" s="62"/>
      <c r="AI400" s="62"/>
      <c r="AJ400" s="62"/>
      <c r="AK400" s="62"/>
      <c r="AL400" s="62"/>
      <c r="AM400" s="62"/>
      <c r="AN400" s="62"/>
      <c r="AO400" s="62"/>
      <c r="AP400" s="62"/>
      <c r="AQ400" s="62"/>
      <c r="AR400" s="62"/>
      <c r="AS400" s="62"/>
    </row>
    <row r="401" spans="1:47" s="63" customFormat="1" ht="18" customHeight="1" x14ac:dyDescent="0.25">
      <c r="A401" s="61" t="s">
        <v>255</v>
      </c>
      <c r="B401" s="61"/>
      <c r="C401" s="61"/>
      <c r="D401" s="61"/>
      <c r="E401" s="61"/>
      <c r="F401" s="61"/>
      <c r="G401" s="61"/>
      <c r="H401" s="61"/>
      <c r="I401" s="61"/>
      <c r="J401" s="61"/>
      <c r="K401" s="61"/>
      <c r="L401" s="61"/>
      <c r="M401" s="61"/>
      <c r="N401" s="61"/>
      <c r="O401" s="61"/>
      <c r="P401" s="61"/>
      <c r="Q401" s="61"/>
      <c r="R401" s="61"/>
      <c r="S401" s="61"/>
      <c r="T401" s="61"/>
      <c r="U401" s="62"/>
      <c r="V401" s="62"/>
      <c r="W401" s="62"/>
      <c r="X401" s="62"/>
      <c r="Y401" s="62"/>
      <c r="Z401" s="62"/>
      <c r="AA401" s="62"/>
      <c r="AB401" s="62"/>
      <c r="AC401" s="62"/>
      <c r="AD401" s="62"/>
      <c r="AE401" s="62"/>
      <c r="AF401" s="62"/>
      <c r="AG401" s="62"/>
      <c r="AH401" s="62"/>
      <c r="AI401" s="62"/>
      <c r="AJ401" s="62"/>
      <c r="AK401" s="62"/>
      <c r="AL401" s="62"/>
      <c r="AM401" s="62"/>
      <c r="AN401" s="62"/>
      <c r="AO401" s="62"/>
      <c r="AP401" s="62"/>
      <c r="AQ401" s="62"/>
      <c r="AR401" s="62"/>
      <c r="AS401" s="62"/>
    </row>
    <row r="402" spans="1:47" s="63" customFormat="1" ht="27.95" customHeight="1" x14ac:dyDescent="0.25">
      <c r="A402" s="84" t="s">
        <v>193</v>
      </c>
      <c r="B402" s="84"/>
      <c r="C402" s="84"/>
      <c r="D402" s="84"/>
      <c r="E402" s="84"/>
      <c r="F402" s="84"/>
      <c r="G402" s="84"/>
      <c r="H402" s="84"/>
      <c r="I402" s="84"/>
      <c r="J402" s="84"/>
      <c r="K402" s="84"/>
      <c r="L402" s="84"/>
      <c r="M402" s="84"/>
      <c r="N402" s="84"/>
      <c r="O402" s="84"/>
      <c r="P402" s="84"/>
      <c r="Q402" s="84"/>
      <c r="R402" s="84"/>
      <c r="S402" s="84"/>
      <c r="T402" s="84"/>
      <c r="U402" s="84"/>
      <c r="V402" s="84"/>
      <c r="W402" s="84"/>
      <c r="X402" s="84"/>
      <c r="Y402" s="84"/>
      <c r="Z402" s="84"/>
      <c r="AA402" s="84"/>
      <c r="AB402" s="84"/>
      <c r="AC402" s="84"/>
      <c r="AD402" s="84"/>
      <c r="AE402" s="84"/>
      <c r="AF402" s="84"/>
      <c r="AG402" s="84"/>
      <c r="AH402" s="84"/>
      <c r="AI402" s="84"/>
      <c r="AJ402" s="84"/>
      <c r="AK402" s="84"/>
      <c r="AL402" s="84"/>
      <c r="AM402" s="84"/>
      <c r="AN402" s="84"/>
      <c r="AO402" s="84"/>
      <c r="AP402" s="84"/>
      <c r="AQ402" s="84"/>
      <c r="AR402" s="84"/>
      <c r="AS402" s="84"/>
      <c r="AT402" s="84"/>
      <c r="AU402" s="84"/>
    </row>
    <row r="403" spans="1:47" s="6" customFormat="1" ht="18" customHeight="1" x14ac:dyDescent="0.3">
      <c r="A403" s="76" t="s">
        <v>3</v>
      </c>
      <c r="B403" s="86" t="s">
        <v>20</v>
      </c>
      <c r="C403" s="86" t="s">
        <v>0</v>
      </c>
      <c r="D403" s="86" t="s">
        <v>5</v>
      </c>
      <c r="E403" s="87" t="s">
        <v>4</v>
      </c>
      <c r="F403" s="90" t="s">
        <v>10</v>
      </c>
      <c r="G403" s="91"/>
      <c r="H403" s="91"/>
      <c r="I403" s="91"/>
      <c r="J403" s="92"/>
      <c r="K403" s="70" t="s">
        <v>11</v>
      </c>
      <c r="L403" s="93"/>
      <c r="M403" s="93"/>
      <c r="N403" s="93"/>
      <c r="O403" s="71"/>
      <c r="P403" s="90" t="s">
        <v>14</v>
      </c>
      <c r="Q403" s="91"/>
      <c r="R403" s="91"/>
      <c r="S403" s="91"/>
      <c r="T403" s="92"/>
      <c r="U403" s="70" t="s">
        <v>17</v>
      </c>
      <c r="V403" s="93"/>
      <c r="W403" s="93"/>
      <c r="X403" s="93"/>
      <c r="Y403" s="71"/>
      <c r="Z403" s="90" t="s">
        <v>18</v>
      </c>
      <c r="AA403" s="91"/>
      <c r="AB403" s="91"/>
      <c r="AC403" s="91"/>
      <c r="AD403" s="92"/>
      <c r="AE403" s="70" t="s">
        <v>19</v>
      </c>
      <c r="AF403" s="93"/>
      <c r="AG403" s="93"/>
      <c r="AH403" s="93"/>
      <c r="AI403" s="71"/>
      <c r="AJ403" s="90" t="s">
        <v>86</v>
      </c>
      <c r="AK403" s="91"/>
      <c r="AL403" s="91"/>
      <c r="AM403" s="91"/>
      <c r="AN403" s="92"/>
      <c r="AO403" s="70" t="s">
        <v>87</v>
      </c>
      <c r="AP403" s="93"/>
      <c r="AQ403" s="93"/>
      <c r="AR403" s="93"/>
      <c r="AS403" s="71"/>
      <c r="AT403" s="94" t="s">
        <v>13</v>
      </c>
      <c r="AU403" s="76" t="s">
        <v>12</v>
      </c>
    </row>
    <row r="404" spans="1:47" s="6" customFormat="1" ht="18" customHeight="1" x14ac:dyDescent="0.3">
      <c r="A404" s="85"/>
      <c r="B404" s="86"/>
      <c r="C404" s="86"/>
      <c r="D404" s="86"/>
      <c r="E404" s="88"/>
      <c r="F404" s="80" t="s">
        <v>15</v>
      </c>
      <c r="G404" s="81"/>
      <c r="H404" s="74" t="s">
        <v>16</v>
      </c>
      <c r="I404" s="75"/>
      <c r="J404" s="76" t="s">
        <v>118</v>
      </c>
      <c r="K404" s="78" t="s">
        <v>15</v>
      </c>
      <c r="L404" s="79"/>
      <c r="M404" s="70" t="s">
        <v>16</v>
      </c>
      <c r="N404" s="71"/>
      <c r="O404" s="72" t="s">
        <v>118</v>
      </c>
      <c r="P404" s="80" t="s">
        <v>15</v>
      </c>
      <c r="Q404" s="81"/>
      <c r="R404" s="74" t="s">
        <v>16</v>
      </c>
      <c r="S404" s="75"/>
      <c r="T404" s="76" t="s">
        <v>118</v>
      </c>
      <c r="U404" s="78" t="s">
        <v>15</v>
      </c>
      <c r="V404" s="79"/>
      <c r="W404" s="70" t="s">
        <v>16</v>
      </c>
      <c r="X404" s="71"/>
      <c r="Y404" s="72" t="s">
        <v>118</v>
      </c>
      <c r="Z404" s="80" t="s">
        <v>15</v>
      </c>
      <c r="AA404" s="81"/>
      <c r="AB404" s="74" t="s">
        <v>16</v>
      </c>
      <c r="AC404" s="75"/>
      <c r="AD404" s="76" t="s">
        <v>118</v>
      </c>
      <c r="AE404" s="78" t="s">
        <v>15</v>
      </c>
      <c r="AF404" s="79"/>
      <c r="AG404" s="70" t="s">
        <v>16</v>
      </c>
      <c r="AH404" s="71"/>
      <c r="AI404" s="72" t="s">
        <v>118</v>
      </c>
      <c r="AJ404" s="80" t="s">
        <v>15</v>
      </c>
      <c r="AK404" s="81"/>
      <c r="AL404" s="74" t="s">
        <v>16</v>
      </c>
      <c r="AM404" s="75"/>
      <c r="AN404" s="76" t="s">
        <v>118</v>
      </c>
      <c r="AO404" s="78" t="s">
        <v>15</v>
      </c>
      <c r="AP404" s="79"/>
      <c r="AQ404" s="70" t="s">
        <v>16</v>
      </c>
      <c r="AR404" s="71"/>
      <c r="AS404" s="72" t="s">
        <v>118</v>
      </c>
      <c r="AT404" s="94"/>
      <c r="AU404" s="85"/>
    </row>
    <row r="405" spans="1:47" s="6" customFormat="1" ht="18" customHeight="1" x14ac:dyDescent="0.3">
      <c r="A405" s="77"/>
      <c r="B405" s="86"/>
      <c r="C405" s="86"/>
      <c r="D405" s="86"/>
      <c r="E405" s="89"/>
      <c r="F405" s="59" t="s">
        <v>1</v>
      </c>
      <c r="G405" s="14" t="s">
        <v>2</v>
      </c>
      <c r="H405" s="59" t="s">
        <v>1</v>
      </c>
      <c r="I405" s="14" t="s">
        <v>2</v>
      </c>
      <c r="J405" s="77"/>
      <c r="K405" s="60" t="s">
        <v>1</v>
      </c>
      <c r="L405" s="33" t="s">
        <v>2</v>
      </c>
      <c r="M405" s="60" t="s">
        <v>1</v>
      </c>
      <c r="N405" s="33" t="s">
        <v>2</v>
      </c>
      <c r="O405" s="73"/>
      <c r="P405" s="59" t="s">
        <v>1</v>
      </c>
      <c r="Q405" s="14" t="s">
        <v>2</v>
      </c>
      <c r="R405" s="59" t="s">
        <v>1</v>
      </c>
      <c r="S405" s="14" t="s">
        <v>2</v>
      </c>
      <c r="T405" s="77"/>
      <c r="U405" s="60" t="s">
        <v>1</v>
      </c>
      <c r="V405" s="33" t="s">
        <v>2</v>
      </c>
      <c r="W405" s="60" t="s">
        <v>1</v>
      </c>
      <c r="X405" s="33" t="s">
        <v>2</v>
      </c>
      <c r="Y405" s="73"/>
      <c r="Z405" s="59" t="s">
        <v>1</v>
      </c>
      <c r="AA405" s="14" t="s">
        <v>2</v>
      </c>
      <c r="AB405" s="59" t="s">
        <v>1</v>
      </c>
      <c r="AC405" s="14" t="s">
        <v>2</v>
      </c>
      <c r="AD405" s="77"/>
      <c r="AE405" s="60" t="s">
        <v>1</v>
      </c>
      <c r="AF405" s="33" t="s">
        <v>2</v>
      </c>
      <c r="AG405" s="60" t="s">
        <v>1</v>
      </c>
      <c r="AH405" s="33" t="s">
        <v>2</v>
      </c>
      <c r="AI405" s="73"/>
      <c r="AJ405" s="59" t="s">
        <v>1</v>
      </c>
      <c r="AK405" s="14" t="s">
        <v>2</v>
      </c>
      <c r="AL405" s="59" t="s">
        <v>1</v>
      </c>
      <c r="AM405" s="14" t="s">
        <v>2</v>
      </c>
      <c r="AN405" s="77"/>
      <c r="AO405" s="60" t="s">
        <v>1</v>
      </c>
      <c r="AP405" s="33" t="s">
        <v>2</v>
      </c>
      <c r="AQ405" s="60" t="s">
        <v>1</v>
      </c>
      <c r="AR405" s="33" t="s">
        <v>2</v>
      </c>
      <c r="AS405" s="73"/>
      <c r="AT405" s="94"/>
      <c r="AU405" s="77"/>
    </row>
    <row r="406" spans="1:47" s="8" customFormat="1" ht="18" customHeight="1" x14ac:dyDescent="0.25">
      <c r="A406" s="37">
        <v>1</v>
      </c>
      <c r="B406" s="19" t="s">
        <v>192</v>
      </c>
      <c r="C406" s="18">
        <v>1</v>
      </c>
      <c r="D406" s="18" t="s">
        <v>163</v>
      </c>
      <c r="E406" s="17" t="s">
        <v>80</v>
      </c>
      <c r="F406" s="35">
        <v>1</v>
      </c>
      <c r="G406" s="35">
        <v>12.5</v>
      </c>
      <c r="H406" s="38" t="s">
        <v>54</v>
      </c>
      <c r="I406" s="35">
        <v>0</v>
      </c>
      <c r="J406" s="35"/>
      <c r="K406" s="42">
        <v>1</v>
      </c>
      <c r="L406" s="42">
        <v>12.5</v>
      </c>
      <c r="M406" s="42">
        <v>5</v>
      </c>
      <c r="N406" s="42">
        <v>11</v>
      </c>
      <c r="O406" s="42"/>
      <c r="P406" s="16">
        <v>1</v>
      </c>
      <c r="Q406" s="35">
        <v>12.5</v>
      </c>
      <c r="R406" s="16">
        <v>1</v>
      </c>
      <c r="S406" s="16">
        <v>25</v>
      </c>
      <c r="T406" s="35"/>
      <c r="U406" s="42">
        <v>2</v>
      </c>
      <c r="V406" s="42">
        <v>10</v>
      </c>
      <c r="W406" s="42">
        <v>1</v>
      </c>
      <c r="X406" s="42">
        <v>25</v>
      </c>
      <c r="Y406" s="42"/>
      <c r="Z406" s="16">
        <v>1</v>
      </c>
      <c r="AA406" s="35">
        <v>12.5</v>
      </c>
      <c r="AB406" s="35">
        <v>2</v>
      </c>
      <c r="AC406" s="35">
        <v>20</v>
      </c>
      <c r="AD406" s="20"/>
      <c r="AE406" s="42">
        <v>2</v>
      </c>
      <c r="AF406" s="42">
        <v>10</v>
      </c>
      <c r="AG406" s="42" t="s">
        <v>45</v>
      </c>
      <c r="AH406" s="42" t="s">
        <v>273</v>
      </c>
      <c r="AI406" s="21"/>
      <c r="AJ406" s="20">
        <v>2</v>
      </c>
      <c r="AK406" s="20" t="s">
        <v>266</v>
      </c>
      <c r="AL406" s="20">
        <v>2</v>
      </c>
      <c r="AM406" s="20">
        <v>20</v>
      </c>
      <c r="AN406" s="20"/>
      <c r="AO406" s="21">
        <v>1</v>
      </c>
      <c r="AP406" s="21">
        <v>12.5</v>
      </c>
      <c r="AQ406" s="21">
        <v>4</v>
      </c>
      <c r="AR406" s="21">
        <v>13</v>
      </c>
      <c r="AS406" s="21"/>
      <c r="AT406" s="36">
        <f t="shared" ref="AT406:AT415" si="5">SUM(G406,I406,L406,N406,Q406,S406,V406,X406,AA406,AC406,AF406,AH406,AK406,AM406,AP406,AR406,J406,O406,T406,Y406,AD406,AI406,AN406,AS406)</f>
        <v>196.5</v>
      </c>
      <c r="AU406" s="35">
        <v>1</v>
      </c>
    </row>
    <row r="407" spans="1:47" s="8" customFormat="1" ht="18" customHeight="1" x14ac:dyDescent="0.25">
      <c r="A407" s="37">
        <v>2</v>
      </c>
      <c r="B407" s="19" t="s">
        <v>186</v>
      </c>
      <c r="C407" s="18">
        <v>31</v>
      </c>
      <c r="D407" s="18" t="s">
        <v>56</v>
      </c>
      <c r="E407" s="17" t="s">
        <v>85</v>
      </c>
      <c r="F407" s="35">
        <v>4</v>
      </c>
      <c r="G407" s="35">
        <v>6.5</v>
      </c>
      <c r="H407" s="35">
        <v>1</v>
      </c>
      <c r="I407" s="35">
        <v>25</v>
      </c>
      <c r="J407" s="35"/>
      <c r="K407" s="42">
        <v>5</v>
      </c>
      <c r="L407" s="42" t="s">
        <v>275</v>
      </c>
      <c r="M407" s="42">
        <v>2</v>
      </c>
      <c r="N407" s="42">
        <v>20</v>
      </c>
      <c r="O407" s="42"/>
      <c r="P407" s="16">
        <v>3</v>
      </c>
      <c r="Q407" s="35">
        <v>8</v>
      </c>
      <c r="R407" s="16">
        <v>2</v>
      </c>
      <c r="S407" s="35">
        <v>20</v>
      </c>
      <c r="T407" s="35"/>
      <c r="U407" s="42">
        <v>3</v>
      </c>
      <c r="V407" s="42">
        <v>8</v>
      </c>
      <c r="W407" s="42">
        <v>3</v>
      </c>
      <c r="X407" s="42">
        <v>16</v>
      </c>
      <c r="Y407" s="42"/>
      <c r="Z407" s="16">
        <v>2</v>
      </c>
      <c r="AA407" s="35">
        <v>10</v>
      </c>
      <c r="AB407" s="35">
        <v>3</v>
      </c>
      <c r="AC407" s="35">
        <v>16</v>
      </c>
      <c r="AD407" s="20"/>
      <c r="AE407" s="42">
        <v>3</v>
      </c>
      <c r="AF407" s="42">
        <v>8</v>
      </c>
      <c r="AG407" s="42">
        <v>3</v>
      </c>
      <c r="AH407" s="42">
        <v>16</v>
      </c>
      <c r="AI407" s="21"/>
      <c r="AJ407" s="20">
        <v>3</v>
      </c>
      <c r="AK407" s="20">
        <v>8</v>
      </c>
      <c r="AL407" s="20">
        <v>5</v>
      </c>
      <c r="AM407" s="20" t="s">
        <v>269</v>
      </c>
      <c r="AN407" s="20"/>
      <c r="AO407" s="21">
        <v>4</v>
      </c>
      <c r="AP407" s="21">
        <v>6.5</v>
      </c>
      <c r="AQ407" s="21">
        <v>2</v>
      </c>
      <c r="AR407" s="21">
        <v>20</v>
      </c>
      <c r="AS407" s="21"/>
      <c r="AT407" s="36">
        <f t="shared" si="5"/>
        <v>188</v>
      </c>
      <c r="AU407" s="35">
        <v>2</v>
      </c>
    </row>
    <row r="408" spans="1:47" s="8" customFormat="1" ht="18" customHeight="1" x14ac:dyDescent="0.25">
      <c r="A408" s="37">
        <v>3</v>
      </c>
      <c r="B408" s="19" t="s">
        <v>191</v>
      </c>
      <c r="C408" s="18">
        <v>8</v>
      </c>
      <c r="D408" s="18" t="s">
        <v>29</v>
      </c>
      <c r="E408" s="17" t="s">
        <v>69</v>
      </c>
      <c r="F408" s="35">
        <v>6</v>
      </c>
      <c r="G408" s="35">
        <v>5</v>
      </c>
      <c r="H408" s="35">
        <v>5</v>
      </c>
      <c r="I408" s="35" t="s">
        <v>269</v>
      </c>
      <c r="J408" s="35"/>
      <c r="K408" s="42">
        <v>3</v>
      </c>
      <c r="L408" s="42">
        <v>8</v>
      </c>
      <c r="M408" s="42">
        <v>3</v>
      </c>
      <c r="N408" s="42">
        <v>16</v>
      </c>
      <c r="O408" s="42"/>
      <c r="P408" s="16">
        <v>4</v>
      </c>
      <c r="Q408" s="35">
        <v>6.5</v>
      </c>
      <c r="R408" s="16">
        <v>3</v>
      </c>
      <c r="S408" s="35">
        <v>16</v>
      </c>
      <c r="T408" s="35"/>
      <c r="U408" s="42">
        <v>4</v>
      </c>
      <c r="V408" s="42">
        <v>6.5</v>
      </c>
      <c r="W408" s="42">
        <v>2</v>
      </c>
      <c r="X408" s="42">
        <v>20</v>
      </c>
      <c r="Y408" s="42"/>
      <c r="Z408" s="16">
        <v>3</v>
      </c>
      <c r="AA408" s="35">
        <v>8</v>
      </c>
      <c r="AB408" s="35">
        <v>1</v>
      </c>
      <c r="AC408" s="35">
        <v>25</v>
      </c>
      <c r="AD408" s="20"/>
      <c r="AE408" s="42">
        <v>6</v>
      </c>
      <c r="AF408" s="42" t="s">
        <v>267</v>
      </c>
      <c r="AG408" s="42">
        <v>2</v>
      </c>
      <c r="AH408" s="42">
        <v>20</v>
      </c>
      <c r="AI408" s="21"/>
      <c r="AJ408" s="20">
        <v>5</v>
      </c>
      <c r="AK408" s="20">
        <v>5.5</v>
      </c>
      <c r="AL408" s="20">
        <v>3</v>
      </c>
      <c r="AM408" s="20">
        <v>16</v>
      </c>
      <c r="AN408" s="20"/>
      <c r="AO408" s="21">
        <v>2</v>
      </c>
      <c r="AP408" s="21">
        <v>10</v>
      </c>
      <c r="AQ408" s="21">
        <v>1</v>
      </c>
      <c r="AR408" s="21">
        <v>25</v>
      </c>
      <c r="AS408" s="21"/>
      <c r="AT408" s="36">
        <f t="shared" si="5"/>
        <v>187.5</v>
      </c>
      <c r="AU408" s="35">
        <v>3</v>
      </c>
    </row>
    <row r="409" spans="1:47" s="8" customFormat="1" ht="18" customHeight="1" x14ac:dyDescent="0.25">
      <c r="A409" s="37">
        <v>4</v>
      </c>
      <c r="B409" s="19" t="s">
        <v>168</v>
      </c>
      <c r="C409" s="18">
        <v>57</v>
      </c>
      <c r="D409" s="20" t="s">
        <v>6</v>
      </c>
      <c r="E409" s="17" t="s">
        <v>69</v>
      </c>
      <c r="F409" s="35">
        <v>2</v>
      </c>
      <c r="G409" s="35">
        <v>10</v>
      </c>
      <c r="H409" s="38" t="s">
        <v>54</v>
      </c>
      <c r="I409" s="35">
        <v>0</v>
      </c>
      <c r="J409" s="35"/>
      <c r="K409" s="42">
        <v>2</v>
      </c>
      <c r="L409" s="42">
        <v>10</v>
      </c>
      <c r="M409" s="42">
        <v>1</v>
      </c>
      <c r="N409" s="42">
        <v>25</v>
      </c>
      <c r="O409" s="42"/>
      <c r="P409" s="16">
        <v>2</v>
      </c>
      <c r="Q409" s="35">
        <v>10</v>
      </c>
      <c r="R409" s="38" t="s">
        <v>54</v>
      </c>
      <c r="S409" s="35">
        <v>0</v>
      </c>
      <c r="T409" s="35"/>
      <c r="U409" s="42">
        <v>1</v>
      </c>
      <c r="V409" s="42">
        <v>12.5</v>
      </c>
      <c r="W409" s="41" t="s">
        <v>54</v>
      </c>
      <c r="X409" s="42">
        <v>0</v>
      </c>
      <c r="Y409" s="42"/>
      <c r="Z409" s="16">
        <v>4</v>
      </c>
      <c r="AA409" s="35">
        <v>6.5</v>
      </c>
      <c r="AB409" s="38" t="s">
        <v>54</v>
      </c>
      <c r="AC409" s="35">
        <v>0</v>
      </c>
      <c r="AD409" s="20"/>
      <c r="AE409" s="42">
        <v>1</v>
      </c>
      <c r="AF409" s="42">
        <v>12.5</v>
      </c>
      <c r="AG409" s="42">
        <v>1</v>
      </c>
      <c r="AH409" s="42">
        <v>25</v>
      </c>
      <c r="AI409" s="42"/>
      <c r="AJ409" s="20">
        <v>1</v>
      </c>
      <c r="AK409" s="20">
        <v>12.5</v>
      </c>
      <c r="AL409" s="20">
        <v>1</v>
      </c>
      <c r="AM409" s="20">
        <v>25</v>
      </c>
      <c r="AN409" s="20"/>
      <c r="AO409" s="21">
        <v>5</v>
      </c>
      <c r="AP409" s="21" t="s">
        <v>275</v>
      </c>
      <c r="AQ409" s="21" t="s">
        <v>37</v>
      </c>
      <c r="AR409" s="21" t="s">
        <v>273</v>
      </c>
      <c r="AS409" s="21"/>
      <c r="AT409" s="36">
        <f t="shared" si="5"/>
        <v>149</v>
      </c>
      <c r="AU409" s="35">
        <v>4</v>
      </c>
    </row>
    <row r="410" spans="1:47" s="8" customFormat="1" ht="18" customHeight="1" x14ac:dyDescent="0.25">
      <c r="A410" s="37">
        <v>5</v>
      </c>
      <c r="B410" s="19" t="s">
        <v>190</v>
      </c>
      <c r="C410" s="18">
        <v>55</v>
      </c>
      <c r="D410" s="18" t="s">
        <v>163</v>
      </c>
      <c r="E410" s="19" t="s">
        <v>79</v>
      </c>
      <c r="F410" s="35">
        <v>5</v>
      </c>
      <c r="G410" s="35">
        <v>5.5</v>
      </c>
      <c r="H410" s="35">
        <v>4</v>
      </c>
      <c r="I410" s="35">
        <v>13</v>
      </c>
      <c r="J410" s="35"/>
      <c r="K410" s="42">
        <v>4</v>
      </c>
      <c r="L410" s="42">
        <v>6.5</v>
      </c>
      <c r="M410" s="42">
        <v>4</v>
      </c>
      <c r="N410" s="42">
        <v>13</v>
      </c>
      <c r="O410" s="42"/>
      <c r="P410" s="16">
        <v>5</v>
      </c>
      <c r="Q410" s="35">
        <v>5.5</v>
      </c>
      <c r="R410" s="16">
        <v>4</v>
      </c>
      <c r="S410" s="35">
        <v>13</v>
      </c>
      <c r="T410" s="35"/>
      <c r="U410" s="42">
        <v>6</v>
      </c>
      <c r="V410" s="42">
        <v>5</v>
      </c>
      <c r="W410" s="42">
        <v>4</v>
      </c>
      <c r="X410" s="42">
        <v>13</v>
      </c>
      <c r="Y410" s="42"/>
      <c r="Z410" s="16">
        <v>6</v>
      </c>
      <c r="AA410" s="35" t="s">
        <v>267</v>
      </c>
      <c r="AB410" s="35">
        <v>6</v>
      </c>
      <c r="AC410" s="35">
        <v>10</v>
      </c>
      <c r="AD410" s="20"/>
      <c r="AE410" s="42">
        <v>5</v>
      </c>
      <c r="AF410" s="42">
        <v>5.5</v>
      </c>
      <c r="AG410" s="41" t="s">
        <v>54</v>
      </c>
      <c r="AH410" s="42" t="s">
        <v>273</v>
      </c>
      <c r="AI410" s="21"/>
      <c r="AJ410" s="20">
        <v>4</v>
      </c>
      <c r="AK410" s="20">
        <v>6.5</v>
      </c>
      <c r="AL410" s="20">
        <v>4</v>
      </c>
      <c r="AM410" s="20">
        <v>13</v>
      </c>
      <c r="AN410" s="20"/>
      <c r="AO410" s="21">
        <v>3</v>
      </c>
      <c r="AP410" s="21">
        <v>8</v>
      </c>
      <c r="AQ410" s="21">
        <v>3</v>
      </c>
      <c r="AR410" s="21">
        <v>16</v>
      </c>
      <c r="AS410" s="21"/>
      <c r="AT410" s="36">
        <f t="shared" si="5"/>
        <v>133.5</v>
      </c>
      <c r="AU410" s="35">
        <v>5</v>
      </c>
    </row>
    <row r="411" spans="1:47" s="8" customFormat="1" ht="18" customHeight="1" x14ac:dyDescent="0.25">
      <c r="A411" s="37">
        <v>6</v>
      </c>
      <c r="B411" s="19" t="s">
        <v>188</v>
      </c>
      <c r="C411" s="18">
        <v>33</v>
      </c>
      <c r="D411" s="18" t="s">
        <v>29</v>
      </c>
      <c r="E411" s="19" t="s">
        <v>82</v>
      </c>
      <c r="F411" s="35">
        <v>3</v>
      </c>
      <c r="G411" s="35">
        <v>8</v>
      </c>
      <c r="H411" s="35">
        <v>2</v>
      </c>
      <c r="I411" s="35">
        <v>20</v>
      </c>
      <c r="J411" s="35"/>
      <c r="K411" s="42"/>
      <c r="L411" s="42"/>
      <c r="M411" s="42"/>
      <c r="N411" s="42"/>
      <c r="O411" s="42"/>
      <c r="P411" s="16"/>
      <c r="Q411" s="35"/>
      <c r="R411" s="16"/>
      <c r="S411" s="35"/>
      <c r="T411" s="35"/>
      <c r="U411" s="42"/>
      <c r="V411" s="42"/>
      <c r="W411" s="42"/>
      <c r="X411" s="42"/>
      <c r="Y411" s="42"/>
      <c r="Z411" s="16">
        <v>5</v>
      </c>
      <c r="AA411" s="35">
        <v>5.5</v>
      </c>
      <c r="AB411" s="35">
        <v>4</v>
      </c>
      <c r="AC411" s="35">
        <v>13</v>
      </c>
      <c r="AD411" s="35"/>
      <c r="AE411" s="42"/>
      <c r="AF411" s="42"/>
      <c r="AG411" s="42"/>
      <c r="AH411" s="42"/>
      <c r="AI411" s="21"/>
      <c r="AJ411" s="20"/>
      <c r="AK411" s="20"/>
      <c r="AL411" s="20"/>
      <c r="AM411" s="20"/>
      <c r="AN411" s="20"/>
      <c r="AO411" s="21"/>
      <c r="AP411" s="21" t="s">
        <v>259</v>
      </c>
      <c r="AQ411" s="21"/>
      <c r="AR411" s="21" t="s">
        <v>259</v>
      </c>
      <c r="AS411" s="21"/>
      <c r="AT411" s="36">
        <f t="shared" si="5"/>
        <v>46.5</v>
      </c>
      <c r="AU411" s="35">
        <v>6</v>
      </c>
    </row>
    <row r="412" spans="1:47" s="8" customFormat="1" ht="18" customHeight="1" x14ac:dyDescent="0.25">
      <c r="A412" s="37">
        <v>7</v>
      </c>
      <c r="B412" s="19" t="s">
        <v>194</v>
      </c>
      <c r="C412" s="18">
        <v>178</v>
      </c>
      <c r="D412" s="18" t="s">
        <v>29</v>
      </c>
      <c r="E412" s="19" t="s">
        <v>195</v>
      </c>
      <c r="F412" s="35"/>
      <c r="G412" s="35"/>
      <c r="H412" s="35"/>
      <c r="I412" s="35"/>
      <c r="J412" s="35"/>
      <c r="K412" s="42"/>
      <c r="L412" s="42"/>
      <c r="M412" s="42"/>
      <c r="N412" s="42"/>
      <c r="O412" s="42"/>
      <c r="P412" s="16">
        <v>6</v>
      </c>
      <c r="Q412" s="35">
        <v>5</v>
      </c>
      <c r="R412" s="16">
        <v>5</v>
      </c>
      <c r="S412" s="35">
        <v>11</v>
      </c>
      <c r="T412" s="35"/>
      <c r="U412" s="42">
        <v>5</v>
      </c>
      <c r="V412" s="42">
        <v>5.5</v>
      </c>
      <c r="W412" s="42">
        <v>5</v>
      </c>
      <c r="X412" s="42">
        <v>11</v>
      </c>
      <c r="Y412" s="42"/>
      <c r="Z412" s="16"/>
      <c r="AA412" s="35"/>
      <c r="AB412" s="35"/>
      <c r="AC412" s="35"/>
      <c r="AD412" s="20"/>
      <c r="AE412" s="42"/>
      <c r="AF412" s="42"/>
      <c r="AG412" s="42"/>
      <c r="AH412" s="42"/>
      <c r="AI412" s="21"/>
      <c r="AJ412" s="35"/>
      <c r="AK412" s="35"/>
      <c r="AL412" s="20"/>
      <c r="AM412" s="20"/>
      <c r="AN412" s="20"/>
      <c r="AO412" s="21"/>
      <c r="AP412" s="21" t="s">
        <v>259</v>
      </c>
      <c r="AQ412" s="42"/>
      <c r="AR412" s="42" t="s">
        <v>259</v>
      </c>
      <c r="AS412" s="42"/>
      <c r="AT412" s="36">
        <f t="shared" si="5"/>
        <v>32.5</v>
      </c>
      <c r="AU412" s="35">
        <v>7</v>
      </c>
    </row>
    <row r="413" spans="1:47" s="8" customFormat="1" ht="18" customHeight="1" x14ac:dyDescent="0.25">
      <c r="A413" s="37">
        <v>8</v>
      </c>
      <c r="B413" s="19" t="s">
        <v>200</v>
      </c>
      <c r="C413" s="18">
        <v>21</v>
      </c>
      <c r="D413" s="20" t="s">
        <v>56</v>
      </c>
      <c r="E413" s="58" t="s">
        <v>201</v>
      </c>
      <c r="F413" s="35"/>
      <c r="G413" s="35"/>
      <c r="H413" s="35"/>
      <c r="I413" s="35"/>
      <c r="J413" s="35"/>
      <c r="K413" s="42"/>
      <c r="L413" s="42"/>
      <c r="M413" s="42"/>
      <c r="N413" s="42"/>
      <c r="O413" s="42"/>
      <c r="P413" s="16"/>
      <c r="Q413" s="35"/>
      <c r="R413" s="16"/>
      <c r="S413" s="35"/>
      <c r="T413" s="35"/>
      <c r="U413" s="42"/>
      <c r="V413" s="42"/>
      <c r="W413" s="42"/>
      <c r="X413" s="42"/>
      <c r="Y413" s="42"/>
      <c r="Z413" s="38" t="s">
        <v>54</v>
      </c>
      <c r="AA413" s="35">
        <v>0</v>
      </c>
      <c r="AB413" s="20">
        <v>5</v>
      </c>
      <c r="AC413" s="35">
        <v>11</v>
      </c>
      <c r="AD413" s="20"/>
      <c r="AE413" s="42">
        <v>4</v>
      </c>
      <c r="AF413" s="42">
        <v>6.5</v>
      </c>
      <c r="AG413" s="42">
        <v>4</v>
      </c>
      <c r="AH413" s="42">
        <v>13</v>
      </c>
      <c r="AI413" s="21"/>
      <c r="AJ413" s="35"/>
      <c r="AK413" s="35"/>
      <c r="AL413" s="20"/>
      <c r="AM413" s="20"/>
      <c r="AN413" s="20"/>
      <c r="AO413" s="21"/>
      <c r="AP413" s="21" t="s">
        <v>259</v>
      </c>
      <c r="AQ413" s="21"/>
      <c r="AR413" s="21" t="s">
        <v>259</v>
      </c>
      <c r="AS413" s="21"/>
      <c r="AT413" s="36">
        <f t="shared" si="5"/>
        <v>30.5</v>
      </c>
      <c r="AU413" s="35">
        <v>8</v>
      </c>
    </row>
    <row r="414" spans="1:47" s="8" customFormat="1" ht="18" customHeight="1" x14ac:dyDescent="0.25">
      <c r="A414" s="37">
        <v>9</v>
      </c>
      <c r="B414" s="19" t="s">
        <v>189</v>
      </c>
      <c r="C414" s="18">
        <v>32</v>
      </c>
      <c r="D414" s="18" t="s">
        <v>8</v>
      </c>
      <c r="E414" s="17" t="s">
        <v>160</v>
      </c>
      <c r="F414" s="35">
        <v>7</v>
      </c>
      <c r="G414" s="35">
        <v>4.5</v>
      </c>
      <c r="H414" s="35">
        <v>3</v>
      </c>
      <c r="I414" s="35">
        <v>16</v>
      </c>
      <c r="J414" s="35"/>
      <c r="K414" s="42"/>
      <c r="L414" s="42"/>
      <c r="M414" s="42"/>
      <c r="N414" s="42"/>
      <c r="O414" s="42"/>
      <c r="P414" s="16"/>
      <c r="Q414" s="35"/>
      <c r="R414" s="16"/>
      <c r="S414" s="35"/>
      <c r="T414" s="35"/>
      <c r="U414" s="42"/>
      <c r="V414" s="42"/>
      <c r="W414" s="42"/>
      <c r="X414" s="42"/>
      <c r="Y414" s="42"/>
      <c r="Z414" s="16"/>
      <c r="AA414" s="35"/>
      <c r="AB414" s="35"/>
      <c r="AC414" s="35"/>
      <c r="AD414" s="20"/>
      <c r="AE414" s="42"/>
      <c r="AF414" s="42"/>
      <c r="AG414" s="42"/>
      <c r="AH414" s="42"/>
      <c r="AI414" s="21"/>
      <c r="AJ414" s="20"/>
      <c r="AK414" s="20"/>
      <c r="AL414" s="20"/>
      <c r="AM414" s="20"/>
      <c r="AN414" s="20"/>
      <c r="AO414" s="21"/>
      <c r="AP414" s="21" t="s">
        <v>259</v>
      </c>
      <c r="AQ414" s="21"/>
      <c r="AR414" s="21" t="s">
        <v>259</v>
      </c>
      <c r="AS414" s="21"/>
      <c r="AT414" s="36">
        <f t="shared" si="5"/>
        <v>20.5</v>
      </c>
      <c r="AU414" s="35">
        <v>9</v>
      </c>
    </row>
    <row r="415" spans="1:47" s="8" customFormat="1" ht="18" customHeight="1" x14ac:dyDescent="0.25">
      <c r="A415" s="37">
        <v>10</v>
      </c>
      <c r="B415" s="19" t="s">
        <v>202</v>
      </c>
      <c r="C415" s="18">
        <v>22</v>
      </c>
      <c r="D415" s="18" t="s">
        <v>29</v>
      </c>
      <c r="E415" s="17" t="s">
        <v>82</v>
      </c>
      <c r="F415" s="35"/>
      <c r="G415" s="35"/>
      <c r="H415" s="35"/>
      <c r="I415" s="35"/>
      <c r="J415" s="35"/>
      <c r="K415" s="42"/>
      <c r="L415" s="42"/>
      <c r="M415" s="42"/>
      <c r="N415" s="42"/>
      <c r="O415" s="42"/>
      <c r="P415" s="16"/>
      <c r="Q415" s="35"/>
      <c r="R415" s="16"/>
      <c r="S415" s="35"/>
      <c r="T415" s="35"/>
      <c r="U415" s="42"/>
      <c r="V415" s="42"/>
      <c r="W415" s="42"/>
      <c r="X415" s="42"/>
      <c r="Y415" s="42"/>
      <c r="Z415" s="16" t="s">
        <v>37</v>
      </c>
      <c r="AA415" s="35">
        <v>0</v>
      </c>
      <c r="AB415" s="16" t="s">
        <v>37</v>
      </c>
      <c r="AC415" s="35">
        <v>0</v>
      </c>
      <c r="AD415" s="20"/>
      <c r="AE415" s="42"/>
      <c r="AF415" s="42"/>
      <c r="AG415" s="42"/>
      <c r="AH415" s="42"/>
      <c r="AI415" s="21"/>
      <c r="AJ415" s="20"/>
      <c r="AK415" s="20"/>
      <c r="AL415" s="20"/>
      <c r="AM415" s="20"/>
      <c r="AN415" s="20"/>
      <c r="AO415" s="21"/>
      <c r="AP415" s="21" t="s">
        <v>259</v>
      </c>
      <c r="AQ415" s="21"/>
      <c r="AR415" s="21" t="s">
        <v>259</v>
      </c>
      <c r="AS415" s="21"/>
      <c r="AT415" s="36">
        <f t="shared" si="5"/>
        <v>0</v>
      </c>
      <c r="AU415" s="35">
        <v>10</v>
      </c>
    </row>
    <row r="416" spans="1:47" ht="18" customHeight="1" x14ac:dyDescent="0.25">
      <c r="B416" s="10" t="s">
        <v>21</v>
      </c>
    </row>
    <row r="417" ht="18" customHeight="1" x14ac:dyDescent="0.25"/>
    <row r="418" ht="18" customHeight="1" x14ac:dyDescent="0.25"/>
    <row r="419" ht="18" customHeight="1" x14ac:dyDescent="0.25"/>
    <row r="420" ht="18" customHeight="1" x14ac:dyDescent="0.25"/>
    <row r="421" ht="18" customHeight="1" x14ac:dyDescent="0.25"/>
    <row r="422" ht="18" customHeight="1" x14ac:dyDescent="0.25"/>
    <row r="423" ht="18" customHeight="1" x14ac:dyDescent="0.25"/>
    <row r="424" ht="18" customHeight="1" x14ac:dyDescent="0.25"/>
    <row r="425" ht="18" customHeight="1" x14ac:dyDescent="0.25"/>
    <row r="426" ht="18" customHeight="1" x14ac:dyDescent="0.25"/>
    <row r="427" ht="18" customHeight="1" x14ac:dyDescent="0.25"/>
    <row r="428" ht="18" customHeight="1" x14ac:dyDescent="0.25"/>
    <row r="429" ht="18" customHeight="1" x14ac:dyDescent="0.25"/>
    <row r="430" ht="18" customHeight="1" x14ac:dyDescent="0.25"/>
    <row r="431" ht="18" customHeight="1" x14ac:dyDescent="0.25"/>
    <row r="432" ht="18" customHeight="1" x14ac:dyDescent="0.25"/>
    <row r="433" ht="18" customHeight="1" x14ac:dyDescent="0.25"/>
    <row r="434" ht="18" customHeight="1" x14ac:dyDescent="0.25"/>
    <row r="435" ht="18" customHeight="1" x14ac:dyDescent="0.25"/>
    <row r="436" ht="18" customHeight="1" x14ac:dyDescent="0.25"/>
    <row r="437" ht="18" customHeight="1" x14ac:dyDescent="0.25"/>
  </sheetData>
  <sortState ref="B342:AT362">
    <sortCondition descending="1" ref="AT342:AT362"/>
  </sortState>
  <mergeCells count="301">
    <mergeCell ref="AQ404:AR404"/>
    <mergeCell ref="AS404:AS405"/>
    <mergeCell ref="AB404:AC404"/>
    <mergeCell ref="AD404:AD405"/>
    <mergeCell ref="AE404:AF404"/>
    <mergeCell ref="AG404:AH404"/>
    <mergeCell ref="AI404:AI405"/>
    <mergeCell ref="AJ404:AK404"/>
    <mergeCell ref="AL404:AM404"/>
    <mergeCell ref="AN404:AN405"/>
    <mergeCell ref="AO404:AP404"/>
    <mergeCell ref="M404:N404"/>
    <mergeCell ref="O404:O405"/>
    <mergeCell ref="P404:Q404"/>
    <mergeCell ref="R404:S404"/>
    <mergeCell ref="T404:T405"/>
    <mergeCell ref="U404:V404"/>
    <mergeCell ref="W404:X404"/>
    <mergeCell ref="Y404:Y405"/>
    <mergeCell ref="Z404:AA404"/>
    <mergeCell ref="AS340:AS341"/>
    <mergeCell ref="A395:AU395"/>
    <mergeCell ref="A396:AU396"/>
    <mergeCell ref="A397:AU397"/>
    <mergeCell ref="A402:AU402"/>
    <mergeCell ref="A403:A405"/>
    <mergeCell ref="B403:B405"/>
    <mergeCell ref="C403:C405"/>
    <mergeCell ref="D403:D405"/>
    <mergeCell ref="E403:E405"/>
    <mergeCell ref="F403:J403"/>
    <mergeCell ref="K403:O403"/>
    <mergeCell ref="P403:T403"/>
    <mergeCell ref="U403:Y403"/>
    <mergeCell ref="Z403:AD403"/>
    <mergeCell ref="AE403:AI403"/>
    <mergeCell ref="AJ403:AN403"/>
    <mergeCell ref="AO403:AS403"/>
    <mergeCell ref="AT403:AT405"/>
    <mergeCell ref="AU403:AU405"/>
    <mergeCell ref="F404:G404"/>
    <mergeCell ref="H404:I404"/>
    <mergeCell ref="J404:J405"/>
    <mergeCell ref="K404:L404"/>
    <mergeCell ref="AD340:AD341"/>
    <mergeCell ref="AE340:AF340"/>
    <mergeCell ref="AG340:AH340"/>
    <mergeCell ref="AI340:AI341"/>
    <mergeCell ref="AJ340:AK340"/>
    <mergeCell ref="AL340:AM340"/>
    <mergeCell ref="AN340:AN341"/>
    <mergeCell ref="AO340:AP340"/>
    <mergeCell ref="AQ340:AR340"/>
    <mergeCell ref="O340:O341"/>
    <mergeCell ref="P340:Q340"/>
    <mergeCell ref="R340:S340"/>
    <mergeCell ref="T340:T341"/>
    <mergeCell ref="U340:V340"/>
    <mergeCell ref="W340:X340"/>
    <mergeCell ref="Y340:Y341"/>
    <mergeCell ref="Z340:AA340"/>
    <mergeCell ref="AB340:AC340"/>
    <mergeCell ref="A331:AU331"/>
    <mergeCell ref="A332:AU332"/>
    <mergeCell ref="A333:AU333"/>
    <mergeCell ref="A338:AU338"/>
    <mergeCell ref="A339:A341"/>
    <mergeCell ref="B339:B341"/>
    <mergeCell ref="C339:C341"/>
    <mergeCell ref="D339:D341"/>
    <mergeCell ref="E339:E341"/>
    <mergeCell ref="F339:J339"/>
    <mergeCell ref="K339:O339"/>
    <mergeCell ref="P339:T339"/>
    <mergeCell ref="U339:Y339"/>
    <mergeCell ref="Z339:AD339"/>
    <mergeCell ref="AE339:AI339"/>
    <mergeCell ref="AJ339:AN339"/>
    <mergeCell ref="AO339:AS339"/>
    <mergeCell ref="AT339:AT341"/>
    <mergeCell ref="AU339:AU341"/>
    <mergeCell ref="F340:G340"/>
    <mergeCell ref="H340:I340"/>
    <mergeCell ref="J340:J341"/>
    <mergeCell ref="K340:L340"/>
    <mergeCell ref="M340:N340"/>
    <mergeCell ref="A1:AU1"/>
    <mergeCell ref="A2:AU2"/>
    <mergeCell ref="A3:AU3"/>
    <mergeCell ref="A8:AU8"/>
    <mergeCell ref="A9:A11"/>
    <mergeCell ref="B9:B11"/>
    <mergeCell ref="C9:C11"/>
    <mergeCell ref="D9:D11"/>
    <mergeCell ref="E9:E11"/>
    <mergeCell ref="F9:J9"/>
    <mergeCell ref="AO9:AS9"/>
    <mergeCell ref="AT9:AT11"/>
    <mergeCell ref="AU9:AU11"/>
    <mergeCell ref="F10:G10"/>
    <mergeCell ref="H10:I10"/>
    <mergeCell ref="J10:J11"/>
    <mergeCell ref="K10:L10"/>
    <mergeCell ref="M10:N10"/>
    <mergeCell ref="O10:O11"/>
    <mergeCell ref="P10:Q10"/>
    <mergeCell ref="K9:O9"/>
    <mergeCell ref="P9:T9"/>
    <mergeCell ref="U9:Y9"/>
    <mergeCell ref="Z9:AD9"/>
    <mergeCell ref="AE9:AI9"/>
    <mergeCell ref="AJ9:AN9"/>
    <mergeCell ref="AL10:AM10"/>
    <mergeCell ref="AN10:AN11"/>
    <mergeCell ref="AO10:AP10"/>
    <mergeCell ref="AQ10:AR10"/>
    <mergeCell ref="AS10:AS11"/>
    <mergeCell ref="A71:AU71"/>
    <mergeCell ref="AB10:AC10"/>
    <mergeCell ref="AD10:AD11"/>
    <mergeCell ref="AE10:AF10"/>
    <mergeCell ref="AG10:AH10"/>
    <mergeCell ref="AI10:AI11"/>
    <mergeCell ref="AJ10:AK10"/>
    <mergeCell ref="R10:S10"/>
    <mergeCell ref="T10:T11"/>
    <mergeCell ref="U10:V10"/>
    <mergeCell ref="W10:X10"/>
    <mergeCell ref="Y10:Y11"/>
    <mergeCell ref="Z10:AA10"/>
    <mergeCell ref="A72:AU72"/>
    <mergeCell ref="A73:AU73"/>
    <mergeCell ref="A78:AU78"/>
    <mergeCell ref="A79:A81"/>
    <mergeCell ref="B79:B81"/>
    <mergeCell ref="C79:C81"/>
    <mergeCell ref="D79:D81"/>
    <mergeCell ref="E79:E81"/>
    <mergeCell ref="F79:J79"/>
    <mergeCell ref="K79:O79"/>
    <mergeCell ref="M80:N80"/>
    <mergeCell ref="O80:O81"/>
    <mergeCell ref="P80:Q80"/>
    <mergeCell ref="R80:S80"/>
    <mergeCell ref="P79:T79"/>
    <mergeCell ref="U79:Y79"/>
    <mergeCell ref="Z79:AD79"/>
    <mergeCell ref="AE79:AI79"/>
    <mergeCell ref="AJ79:AN79"/>
    <mergeCell ref="AN80:AN81"/>
    <mergeCell ref="AO80:AP80"/>
    <mergeCell ref="AQ80:AR80"/>
    <mergeCell ref="AS80:AS81"/>
    <mergeCell ref="A139:AU139"/>
    <mergeCell ref="A140:AU140"/>
    <mergeCell ref="AD80:AD81"/>
    <mergeCell ref="AE80:AF80"/>
    <mergeCell ref="AG80:AH80"/>
    <mergeCell ref="AI80:AI81"/>
    <mergeCell ref="AJ80:AK80"/>
    <mergeCell ref="AL80:AM80"/>
    <mergeCell ref="T80:T81"/>
    <mergeCell ref="U80:V80"/>
    <mergeCell ref="W80:X80"/>
    <mergeCell ref="Y80:Y81"/>
    <mergeCell ref="Z80:AA80"/>
    <mergeCell ref="AB80:AC80"/>
    <mergeCell ref="AT79:AT81"/>
    <mergeCell ref="AU79:AU81"/>
    <mergeCell ref="F80:G80"/>
    <mergeCell ref="H80:I80"/>
    <mergeCell ref="J80:J81"/>
    <mergeCell ref="K80:L80"/>
    <mergeCell ref="AO79:AS79"/>
    <mergeCell ref="W148:X148"/>
    <mergeCell ref="Y148:Y149"/>
    <mergeCell ref="Z148:AA148"/>
    <mergeCell ref="A141:AU141"/>
    <mergeCell ref="A146:AU146"/>
    <mergeCell ref="A147:A149"/>
    <mergeCell ref="B147:B149"/>
    <mergeCell ref="C147:C149"/>
    <mergeCell ref="D147:D149"/>
    <mergeCell ref="E147:E149"/>
    <mergeCell ref="F147:J147"/>
    <mergeCell ref="K147:O147"/>
    <mergeCell ref="P147:T147"/>
    <mergeCell ref="AL148:AM148"/>
    <mergeCell ref="AN148:AN149"/>
    <mergeCell ref="AO148:AP148"/>
    <mergeCell ref="AQ148:AR148"/>
    <mergeCell ref="AS148:AS149"/>
    <mergeCell ref="A203:AU203"/>
    <mergeCell ref="AB148:AC148"/>
    <mergeCell ref="AD148:AD149"/>
    <mergeCell ref="AE148:AF148"/>
    <mergeCell ref="AG148:AH148"/>
    <mergeCell ref="AI148:AI149"/>
    <mergeCell ref="AJ148:AK148"/>
    <mergeCell ref="AU147:AU149"/>
    <mergeCell ref="F148:G148"/>
    <mergeCell ref="H148:I148"/>
    <mergeCell ref="J148:J149"/>
    <mergeCell ref="K148:L148"/>
    <mergeCell ref="M148:N148"/>
    <mergeCell ref="O148:O149"/>
    <mergeCell ref="P148:Q148"/>
    <mergeCell ref="R148:S148"/>
    <mergeCell ref="T148:T149"/>
    <mergeCell ref="U147:Y147"/>
    <mergeCell ref="Z147:AD147"/>
    <mergeCell ref="AE147:AI147"/>
    <mergeCell ref="AJ147:AN147"/>
    <mergeCell ref="AO147:AS147"/>
    <mergeCell ref="AT147:AT149"/>
    <mergeCell ref="U148:V148"/>
    <mergeCell ref="A204:AU204"/>
    <mergeCell ref="A205:AU205"/>
    <mergeCell ref="A210:AU210"/>
    <mergeCell ref="A211:A213"/>
    <mergeCell ref="B211:B213"/>
    <mergeCell ref="C211:C213"/>
    <mergeCell ref="D211:D213"/>
    <mergeCell ref="E211:E213"/>
    <mergeCell ref="F211:J211"/>
    <mergeCell ref="K211:O211"/>
    <mergeCell ref="M212:N212"/>
    <mergeCell ref="O212:O213"/>
    <mergeCell ref="P212:Q212"/>
    <mergeCell ref="R212:S212"/>
    <mergeCell ref="P211:T211"/>
    <mergeCell ref="U211:Y211"/>
    <mergeCell ref="Z211:AD211"/>
    <mergeCell ref="AE211:AI211"/>
    <mergeCell ref="AJ211:AN211"/>
    <mergeCell ref="AN212:AN213"/>
    <mergeCell ref="AO212:AP212"/>
    <mergeCell ref="AQ212:AR212"/>
    <mergeCell ref="AS212:AS213"/>
    <mergeCell ref="A266:AU266"/>
    <mergeCell ref="A267:AU267"/>
    <mergeCell ref="AD212:AD213"/>
    <mergeCell ref="AE212:AF212"/>
    <mergeCell ref="AG212:AH212"/>
    <mergeCell ref="AI212:AI213"/>
    <mergeCell ref="AJ212:AK212"/>
    <mergeCell ref="AL212:AM212"/>
    <mergeCell ref="T212:T213"/>
    <mergeCell ref="U212:V212"/>
    <mergeCell ref="W212:X212"/>
    <mergeCell ref="Y212:Y213"/>
    <mergeCell ref="Z212:AA212"/>
    <mergeCell ref="AB212:AC212"/>
    <mergeCell ref="AT211:AT213"/>
    <mergeCell ref="AU211:AU213"/>
    <mergeCell ref="F212:G212"/>
    <mergeCell ref="H212:I212"/>
    <mergeCell ref="J212:J213"/>
    <mergeCell ref="K212:L212"/>
    <mergeCell ref="AO211:AS211"/>
    <mergeCell ref="A268:AU268"/>
    <mergeCell ref="A273:AU273"/>
    <mergeCell ref="A274:A276"/>
    <mergeCell ref="B274:B276"/>
    <mergeCell ref="C274:C276"/>
    <mergeCell ref="D274:D276"/>
    <mergeCell ref="E274:E276"/>
    <mergeCell ref="F274:J274"/>
    <mergeCell ref="K274:O274"/>
    <mergeCell ref="P274:T274"/>
    <mergeCell ref="AU274:AU276"/>
    <mergeCell ref="F275:G275"/>
    <mergeCell ref="H275:I275"/>
    <mergeCell ref="J275:J276"/>
    <mergeCell ref="K275:L275"/>
    <mergeCell ref="M275:N275"/>
    <mergeCell ref="O275:O276"/>
    <mergeCell ref="P275:Q275"/>
    <mergeCell ref="R275:S275"/>
    <mergeCell ref="T275:T276"/>
    <mergeCell ref="U274:Y274"/>
    <mergeCell ref="Z274:AD274"/>
    <mergeCell ref="AE274:AI274"/>
    <mergeCell ref="AJ274:AN274"/>
    <mergeCell ref="AO274:AS274"/>
    <mergeCell ref="AT274:AT276"/>
    <mergeCell ref="U275:V275"/>
    <mergeCell ref="W275:X275"/>
    <mergeCell ref="Y275:Y276"/>
    <mergeCell ref="Z275:AA275"/>
    <mergeCell ref="AL275:AM275"/>
    <mergeCell ref="AN275:AN276"/>
    <mergeCell ref="AO275:AP275"/>
    <mergeCell ref="AQ275:AR275"/>
    <mergeCell ref="AS275:AS276"/>
    <mergeCell ref="AB275:AC275"/>
    <mergeCell ref="AD275:AD276"/>
    <mergeCell ref="AE275:AF275"/>
    <mergeCell ref="AG275:AH275"/>
    <mergeCell ref="AI275:AI276"/>
    <mergeCell ref="AJ275:AK275"/>
  </mergeCells>
  <printOptions horizontalCentered="1"/>
  <pageMargins left="0.19685039370078741" right="0.19685039370078741" top="0.55118110236220474" bottom="0.31496062992125984" header="0.31496062992125984" footer="0.31496062992125984"/>
  <pageSetup paperSize="9" scale="4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50"/>
  <sheetViews>
    <sheetView tabSelected="1" topLeftCell="A381" zoomScale="70" zoomScaleNormal="70" workbookViewId="0">
      <selection activeCell="A399" sqref="A399:AU399"/>
    </sheetView>
  </sheetViews>
  <sheetFormatPr defaultRowHeight="15" x14ac:dyDescent="0.25"/>
  <cols>
    <col min="1" max="1" width="4.42578125" customWidth="1"/>
    <col min="2" max="2" width="24.140625" customWidth="1"/>
    <col min="3" max="3" width="5.85546875" customWidth="1"/>
    <col min="4" max="4" width="6.85546875" customWidth="1"/>
    <col min="5" max="5" width="32" customWidth="1"/>
    <col min="6" max="9" width="5.7109375" customWidth="1"/>
    <col min="10" max="10" width="4.7109375" customWidth="1"/>
    <col min="11" max="14" width="5.7109375" customWidth="1"/>
    <col min="15" max="15" width="4.7109375" customWidth="1"/>
    <col min="16" max="19" width="5.7109375" customWidth="1"/>
    <col min="20" max="20" width="4.7109375" customWidth="1"/>
    <col min="21" max="24" width="5.7109375" customWidth="1"/>
    <col min="25" max="25" width="4.7109375" customWidth="1"/>
    <col min="26" max="29" width="5.7109375" customWidth="1"/>
    <col min="30" max="30" width="4.7109375" customWidth="1"/>
    <col min="31" max="34" width="5.7109375" customWidth="1"/>
    <col min="35" max="35" width="4.7109375" customWidth="1"/>
    <col min="36" max="39" width="5.7109375" customWidth="1"/>
    <col min="40" max="40" width="4.7109375" customWidth="1"/>
    <col min="41" max="44" width="5.7109375" customWidth="1"/>
    <col min="45" max="45" width="4.7109375" customWidth="1"/>
    <col min="46" max="46" width="8.42578125" customWidth="1"/>
    <col min="47" max="47" width="6.5703125" customWidth="1"/>
  </cols>
  <sheetData>
    <row r="1" spans="1:47" ht="32.25" customHeight="1" x14ac:dyDescent="0.25">
      <c r="A1" s="82" t="s">
        <v>24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</row>
    <row r="2" spans="1:47" ht="34.5" customHeight="1" x14ac:dyDescent="0.25">
      <c r="A2" s="82" t="s">
        <v>153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</row>
    <row r="3" spans="1:47" ht="30" customHeight="1" x14ac:dyDescent="0.25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</row>
    <row r="4" spans="1:47" s="63" customFormat="1" ht="18" customHeight="1" x14ac:dyDescent="0.25">
      <c r="A4" s="61" t="s">
        <v>123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</row>
    <row r="5" spans="1:47" s="63" customFormat="1" ht="18" customHeight="1" x14ac:dyDescent="0.25">
      <c r="A5" s="61" t="s">
        <v>124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</row>
    <row r="6" spans="1:47" s="63" customFormat="1" ht="18" customHeight="1" x14ac:dyDescent="0.25">
      <c r="A6" s="61" t="s">
        <v>125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</row>
    <row r="7" spans="1:47" s="63" customFormat="1" ht="18" customHeight="1" x14ac:dyDescent="0.25">
      <c r="A7" s="61" t="s">
        <v>255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</row>
    <row r="8" spans="1:47" s="63" customFormat="1" ht="27.95" customHeight="1" x14ac:dyDescent="0.25">
      <c r="A8" s="84" t="s">
        <v>204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</row>
    <row r="9" spans="1:47" s="6" customFormat="1" ht="18" customHeight="1" x14ac:dyDescent="0.3">
      <c r="A9" s="76" t="s">
        <v>3</v>
      </c>
      <c r="B9" s="86" t="s">
        <v>20</v>
      </c>
      <c r="C9" s="86" t="s">
        <v>0</v>
      </c>
      <c r="D9" s="86" t="s">
        <v>5</v>
      </c>
      <c r="E9" s="87" t="s">
        <v>4</v>
      </c>
      <c r="F9" s="90" t="s">
        <v>10</v>
      </c>
      <c r="G9" s="91"/>
      <c r="H9" s="91"/>
      <c r="I9" s="91"/>
      <c r="J9" s="92"/>
      <c r="K9" s="70" t="s">
        <v>11</v>
      </c>
      <c r="L9" s="93"/>
      <c r="M9" s="93"/>
      <c r="N9" s="93"/>
      <c r="O9" s="71"/>
      <c r="P9" s="90" t="s">
        <v>14</v>
      </c>
      <c r="Q9" s="91"/>
      <c r="R9" s="91"/>
      <c r="S9" s="91"/>
      <c r="T9" s="92"/>
      <c r="U9" s="70" t="s">
        <v>17</v>
      </c>
      <c r="V9" s="93"/>
      <c r="W9" s="93"/>
      <c r="X9" s="93"/>
      <c r="Y9" s="71"/>
      <c r="Z9" s="90" t="s">
        <v>18</v>
      </c>
      <c r="AA9" s="91"/>
      <c r="AB9" s="91"/>
      <c r="AC9" s="91"/>
      <c r="AD9" s="92"/>
      <c r="AE9" s="70" t="s">
        <v>19</v>
      </c>
      <c r="AF9" s="93"/>
      <c r="AG9" s="93"/>
      <c r="AH9" s="93"/>
      <c r="AI9" s="71"/>
      <c r="AJ9" s="90" t="s">
        <v>86</v>
      </c>
      <c r="AK9" s="91"/>
      <c r="AL9" s="91"/>
      <c r="AM9" s="91"/>
      <c r="AN9" s="92"/>
      <c r="AO9" s="70" t="s">
        <v>87</v>
      </c>
      <c r="AP9" s="93"/>
      <c r="AQ9" s="93"/>
      <c r="AR9" s="93"/>
      <c r="AS9" s="71"/>
      <c r="AT9" s="94" t="s">
        <v>13</v>
      </c>
      <c r="AU9" s="76" t="s">
        <v>12</v>
      </c>
    </row>
    <row r="10" spans="1:47" s="6" customFormat="1" ht="18" customHeight="1" x14ac:dyDescent="0.3">
      <c r="A10" s="85"/>
      <c r="B10" s="86"/>
      <c r="C10" s="86"/>
      <c r="D10" s="86"/>
      <c r="E10" s="88"/>
      <c r="F10" s="80" t="s">
        <v>15</v>
      </c>
      <c r="G10" s="81"/>
      <c r="H10" s="74" t="s">
        <v>16</v>
      </c>
      <c r="I10" s="75"/>
      <c r="J10" s="76" t="s">
        <v>118</v>
      </c>
      <c r="K10" s="78" t="s">
        <v>15</v>
      </c>
      <c r="L10" s="79"/>
      <c r="M10" s="70" t="s">
        <v>16</v>
      </c>
      <c r="N10" s="71"/>
      <c r="O10" s="72" t="s">
        <v>118</v>
      </c>
      <c r="P10" s="80" t="s">
        <v>15</v>
      </c>
      <c r="Q10" s="81"/>
      <c r="R10" s="74" t="s">
        <v>16</v>
      </c>
      <c r="S10" s="75"/>
      <c r="T10" s="76" t="s">
        <v>118</v>
      </c>
      <c r="U10" s="78" t="s">
        <v>15</v>
      </c>
      <c r="V10" s="79"/>
      <c r="W10" s="70" t="s">
        <v>16</v>
      </c>
      <c r="X10" s="71"/>
      <c r="Y10" s="72" t="s">
        <v>118</v>
      </c>
      <c r="Z10" s="80" t="s">
        <v>15</v>
      </c>
      <c r="AA10" s="81"/>
      <c r="AB10" s="74" t="s">
        <v>16</v>
      </c>
      <c r="AC10" s="75"/>
      <c r="AD10" s="76" t="s">
        <v>118</v>
      </c>
      <c r="AE10" s="78" t="s">
        <v>15</v>
      </c>
      <c r="AF10" s="79"/>
      <c r="AG10" s="70" t="s">
        <v>16</v>
      </c>
      <c r="AH10" s="71"/>
      <c r="AI10" s="72" t="s">
        <v>118</v>
      </c>
      <c r="AJ10" s="80" t="s">
        <v>15</v>
      </c>
      <c r="AK10" s="81"/>
      <c r="AL10" s="74" t="s">
        <v>16</v>
      </c>
      <c r="AM10" s="75"/>
      <c r="AN10" s="76" t="s">
        <v>118</v>
      </c>
      <c r="AO10" s="78" t="s">
        <v>15</v>
      </c>
      <c r="AP10" s="79"/>
      <c r="AQ10" s="70" t="s">
        <v>16</v>
      </c>
      <c r="AR10" s="71"/>
      <c r="AS10" s="72" t="s">
        <v>118</v>
      </c>
      <c r="AT10" s="94"/>
      <c r="AU10" s="85"/>
    </row>
    <row r="11" spans="1:47" s="6" customFormat="1" ht="18" customHeight="1" x14ac:dyDescent="0.3">
      <c r="A11" s="77"/>
      <c r="B11" s="86"/>
      <c r="C11" s="86"/>
      <c r="D11" s="86"/>
      <c r="E11" s="89"/>
      <c r="F11" s="59" t="s">
        <v>1</v>
      </c>
      <c r="G11" s="14" t="s">
        <v>2</v>
      </c>
      <c r="H11" s="59" t="s">
        <v>1</v>
      </c>
      <c r="I11" s="14" t="s">
        <v>2</v>
      </c>
      <c r="J11" s="77"/>
      <c r="K11" s="60" t="s">
        <v>1</v>
      </c>
      <c r="L11" s="33" t="s">
        <v>2</v>
      </c>
      <c r="M11" s="60" t="s">
        <v>1</v>
      </c>
      <c r="N11" s="33" t="s">
        <v>2</v>
      </c>
      <c r="O11" s="73"/>
      <c r="P11" s="59" t="s">
        <v>1</v>
      </c>
      <c r="Q11" s="14" t="s">
        <v>2</v>
      </c>
      <c r="R11" s="59" t="s">
        <v>1</v>
      </c>
      <c r="S11" s="14" t="s">
        <v>2</v>
      </c>
      <c r="T11" s="77"/>
      <c r="U11" s="60" t="s">
        <v>1</v>
      </c>
      <c r="V11" s="33" t="s">
        <v>2</v>
      </c>
      <c r="W11" s="60" t="s">
        <v>1</v>
      </c>
      <c r="X11" s="33" t="s">
        <v>2</v>
      </c>
      <c r="Y11" s="73"/>
      <c r="Z11" s="59" t="s">
        <v>1</v>
      </c>
      <c r="AA11" s="14" t="s">
        <v>2</v>
      </c>
      <c r="AB11" s="59" t="s">
        <v>1</v>
      </c>
      <c r="AC11" s="14" t="s">
        <v>2</v>
      </c>
      <c r="AD11" s="77"/>
      <c r="AE11" s="60" t="s">
        <v>1</v>
      </c>
      <c r="AF11" s="33" t="s">
        <v>2</v>
      </c>
      <c r="AG11" s="60" t="s">
        <v>1</v>
      </c>
      <c r="AH11" s="33" t="s">
        <v>2</v>
      </c>
      <c r="AI11" s="73"/>
      <c r="AJ11" s="59" t="s">
        <v>1</v>
      </c>
      <c r="AK11" s="14" t="s">
        <v>2</v>
      </c>
      <c r="AL11" s="59" t="s">
        <v>1</v>
      </c>
      <c r="AM11" s="14" t="s">
        <v>2</v>
      </c>
      <c r="AN11" s="77"/>
      <c r="AO11" s="60" t="s">
        <v>1</v>
      </c>
      <c r="AP11" s="33" t="s">
        <v>2</v>
      </c>
      <c r="AQ11" s="60" t="s">
        <v>1</v>
      </c>
      <c r="AR11" s="33" t="s">
        <v>2</v>
      </c>
      <c r="AS11" s="73"/>
      <c r="AT11" s="94"/>
      <c r="AU11" s="77"/>
    </row>
    <row r="12" spans="1:47" s="8" customFormat="1" ht="18" customHeight="1" x14ac:dyDescent="0.25">
      <c r="A12" s="37">
        <v>1</v>
      </c>
      <c r="B12" s="19" t="s">
        <v>205</v>
      </c>
      <c r="C12" s="20">
        <v>16</v>
      </c>
      <c r="D12" s="20" t="s">
        <v>29</v>
      </c>
      <c r="E12" s="19" t="s">
        <v>30</v>
      </c>
      <c r="F12" s="35">
        <v>1</v>
      </c>
      <c r="G12" s="35">
        <v>12.5</v>
      </c>
      <c r="H12" s="35">
        <v>1</v>
      </c>
      <c r="I12" s="35">
        <v>25</v>
      </c>
      <c r="J12" s="35">
        <v>1</v>
      </c>
      <c r="K12" s="42">
        <v>1</v>
      </c>
      <c r="L12" s="42">
        <v>12.5</v>
      </c>
      <c r="M12" s="42">
        <v>1</v>
      </c>
      <c r="N12" s="42">
        <v>25</v>
      </c>
      <c r="O12" s="42">
        <v>2</v>
      </c>
      <c r="P12" s="35">
        <v>1</v>
      </c>
      <c r="Q12" s="35">
        <v>12.5</v>
      </c>
      <c r="R12" s="35">
        <v>1</v>
      </c>
      <c r="S12" s="35">
        <v>25</v>
      </c>
      <c r="T12" s="35">
        <v>2</v>
      </c>
      <c r="U12" s="42">
        <v>1</v>
      </c>
      <c r="V12" s="42">
        <v>12.5</v>
      </c>
      <c r="W12" s="42">
        <v>1</v>
      </c>
      <c r="X12" s="42">
        <v>25</v>
      </c>
      <c r="Y12" s="42">
        <v>1</v>
      </c>
      <c r="Z12" s="35">
        <v>6</v>
      </c>
      <c r="AA12" s="35">
        <v>5</v>
      </c>
      <c r="AB12" s="35">
        <v>2</v>
      </c>
      <c r="AC12" s="35" t="s">
        <v>262</v>
      </c>
      <c r="AD12" s="20"/>
      <c r="AE12" s="42">
        <v>1</v>
      </c>
      <c r="AF12" s="42">
        <v>12.5</v>
      </c>
      <c r="AG12" s="42">
        <v>1</v>
      </c>
      <c r="AH12" s="42">
        <v>25</v>
      </c>
      <c r="AI12" s="21">
        <v>2</v>
      </c>
      <c r="AJ12" s="20">
        <v>4</v>
      </c>
      <c r="AK12" s="20" t="s">
        <v>263</v>
      </c>
      <c r="AL12" s="20">
        <v>1</v>
      </c>
      <c r="AM12" s="20">
        <v>25</v>
      </c>
      <c r="AN12" s="20">
        <v>1</v>
      </c>
      <c r="AO12" s="21">
        <v>1</v>
      </c>
      <c r="AP12" s="21">
        <v>12.5</v>
      </c>
      <c r="AQ12" s="21">
        <v>1</v>
      </c>
      <c r="AR12" s="21">
        <v>25</v>
      </c>
      <c r="AS12" s="21">
        <v>2</v>
      </c>
      <c r="AT12" s="36">
        <f t="shared" ref="AT12:AT22" si="0">SUM(G12,I12,L12,N12,Q12,S12,V12,X12,AA12,AC12,AF12,AH12,AK12,AM12,AP12,AR12,J12,O12,T12,Y12,AD12,AI12,AN12,AS12)</f>
        <v>266</v>
      </c>
      <c r="AU12" s="35">
        <v>1</v>
      </c>
    </row>
    <row r="13" spans="1:47" s="8" customFormat="1" ht="18" customHeight="1" x14ac:dyDescent="0.25">
      <c r="A13" s="37">
        <v>2</v>
      </c>
      <c r="B13" s="19" t="s">
        <v>207</v>
      </c>
      <c r="C13" s="20">
        <v>9</v>
      </c>
      <c r="D13" s="20" t="s">
        <v>29</v>
      </c>
      <c r="E13" s="17" t="s">
        <v>79</v>
      </c>
      <c r="F13" s="35">
        <v>3</v>
      </c>
      <c r="G13" s="35">
        <v>8</v>
      </c>
      <c r="H13" s="35">
        <v>3</v>
      </c>
      <c r="I13" s="35">
        <v>16</v>
      </c>
      <c r="J13" s="35">
        <v>1</v>
      </c>
      <c r="K13" s="42">
        <v>2</v>
      </c>
      <c r="L13" s="42">
        <v>10</v>
      </c>
      <c r="M13" s="42">
        <v>3</v>
      </c>
      <c r="N13" s="42">
        <v>16</v>
      </c>
      <c r="O13" s="42"/>
      <c r="P13" s="35">
        <v>2</v>
      </c>
      <c r="Q13" s="35">
        <v>10</v>
      </c>
      <c r="R13" s="35">
        <v>3</v>
      </c>
      <c r="S13" s="35" t="s">
        <v>264</v>
      </c>
      <c r="T13" s="35"/>
      <c r="U13" s="42">
        <v>2</v>
      </c>
      <c r="V13" s="42">
        <v>10</v>
      </c>
      <c r="W13" s="42">
        <v>2</v>
      </c>
      <c r="X13" s="42">
        <v>20</v>
      </c>
      <c r="Y13" s="42">
        <v>1</v>
      </c>
      <c r="Z13" s="35">
        <v>1</v>
      </c>
      <c r="AA13" s="35">
        <v>12.5</v>
      </c>
      <c r="AB13" s="35">
        <v>1</v>
      </c>
      <c r="AC13" s="35">
        <v>25</v>
      </c>
      <c r="AD13" s="20">
        <v>1</v>
      </c>
      <c r="AE13" s="42">
        <v>2</v>
      </c>
      <c r="AF13" s="42">
        <v>10</v>
      </c>
      <c r="AG13" s="42">
        <v>2</v>
      </c>
      <c r="AH13" s="42">
        <v>20</v>
      </c>
      <c r="AI13" s="21"/>
      <c r="AJ13" s="20">
        <v>3</v>
      </c>
      <c r="AK13" s="20" t="s">
        <v>265</v>
      </c>
      <c r="AL13" s="20">
        <v>2</v>
      </c>
      <c r="AM13" s="20">
        <v>20</v>
      </c>
      <c r="AN13" s="20"/>
      <c r="AO13" s="21">
        <v>2</v>
      </c>
      <c r="AP13" s="21">
        <v>10</v>
      </c>
      <c r="AQ13" s="21">
        <v>2</v>
      </c>
      <c r="AR13" s="21">
        <v>20</v>
      </c>
      <c r="AS13" s="21"/>
      <c r="AT13" s="36">
        <f t="shared" si="0"/>
        <v>210.5</v>
      </c>
      <c r="AU13" s="35">
        <v>2</v>
      </c>
    </row>
    <row r="14" spans="1:47" s="8" customFormat="1" ht="18" customHeight="1" x14ac:dyDescent="0.25">
      <c r="A14" s="37">
        <v>3</v>
      </c>
      <c r="B14" s="66" t="s">
        <v>206</v>
      </c>
      <c r="C14" s="20">
        <v>47</v>
      </c>
      <c r="D14" s="20" t="s">
        <v>29</v>
      </c>
      <c r="E14" s="55" t="s">
        <v>34</v>
      </c>
      <c r="F14" s="35">
        <v>2</v>
      </c>
      <c r="G14" s="35">
        <v>10</v>
      </c>
      <c r="H14" s="35">
        <v>2</v>
      </c>
      <c r="I14" s="35">
        <v>20</v>
      </c>
      <c r="J14" s="35"/>
      <c r="K14" s="42">
        <v>3</v>
      </c>
      <c r="L14" s="42">
        <v>8</v>
      </c>
      <c r="M14" s="42">
        <v>2</v>
      </c>
      <c r="N14" s="42">
        <v>20</v>
      </c>
      <c r="O14" s="42"/>
      <c r="P14" s="35">
        <v>3</v>
      </c>
      <c r="Q14" s="35">
        <v>8</v>
      </c>
      <c r="R14" s="35">
        <v>2</v>
      </c>
      <c r="S14" s="35">
        <v>20</v>
      </c>
      <c r="T14" s="35"/>
      <c r="U14" s="42">
        <v>3</v>
      </c>
      <c r="V14" s="42">
        <v>8</v>
      </c>
      <c r="W14" s="42">
        <v>3</v>
      </c>
      <c r="X14" s="42">
        <v>16</v>
      </c>
      <c r="Y14" s="42"/>
      <c r="Z14" s="35">
        <v>2</v>
      </c>
      <c r="AA14" s="35">
        <v>10</v>
      </c>
      <c r="AB14" s="35">
        <v>3</v>
      </c>
      <c r="AC14" s="35">
        <v>16</v>
      </c>
      <c r="AD14" s="20">
        <v>1</v>
      </c>
      <c r="AE14" s="42">
        <v>6</v>
      </c>
      <c r="AF14" s="42" t="s">
        <v>267</v>
      </c>
      <c r="AG14" s="42">
        <v>3</v>
      </c>
      <c r="AH14" s="42">
        <v>16</v>
      </c>
      <c r="AI14" s="42"/>
      <c r="AJ14" s="20">
        <v>5</v>
      </c>
      <c r="AK14" s="20">
        <v>5.5</v>
      </c>
      <c r="AL14" s="20">
        <v>6</v>
      </c>
      <c r="AM14" s="20">
        <v>10</v>
      </c>
      <c r="AN14" s="20"/>
      <c r="AO14" s="21">
        <v>4</v>
      </c>
      <c r="AP14" s="21">
        <v>6.5</v>
      </c>
      <c r="AQ14" s="21">
        <v>6</v>
      </c>
      <c r="AR14" s="21" t="s">
        <v>266</v>
      </c>
      <c r="AS14" s="21"/>
      <c r="AT14" s="36">
        <f t="shared" si="0"/>
        <v>175</v>
      </c>
      <c r="AU14" s="35">
        <v>3</v>
      </c>
    </row>
    <row r="15" spans="1:47" s="8" customFormat="1" ht="18" customHeight="1" x14ac:dyDescent="0.25">
      <c r="A15" s="37">
        <v>4</v>
      </c>
      <c r="B15" s="66" t="s">
        <v>210</v>
      </c>
      <c r="C15" s="20">
        <v>55</v>
      </c>
      <c r="D15" s="20" t="s">
        <v>29</v>
      </c>
      <c r="E15" s="55" t="s">
        <v>34</v>
      </c>
      <c r="F15" s="35">
        <v>7</v>
      </c>
      <c r="G15" s="35">
        <v>4.5</v>
      </c>
      <c r="H15" s="35">
        <v>6</v>
      </c>
      <c r="I15" s="35">
        <v>10</v>
      </c>
      <c r="J15" s="35"/>
      <c r="K15" s="42">
        <v>5</v>
      </c>
      <c r="L15" s="42">
        <v>5.5</v>
      </c>
      <c r="M15" s="42">
        <v>6</v>
      </c>
      <c r="N15" s="42">
        <v>10</v>
      </c>
      <c r="O15" s="42"/>
      <c r="P15" s="35">
        <v>4</v>
      </c>
      <c r="Q15" s="35">
        <v>6.5</v>
      </c>
      <c r="R15" s="35">
        <v>6</v>
      </c>
      <c r="S15" s="35">
        <v>10</v>
      </c>
      <c r="T15" s="35"/>
      <c r="U15" s="42">
        <v>6</v>
      </c>
      <c r="V15" s="42">
        <v>5</v>
      </c>
      <c r="W15" s="53" t="s">
        <v>45</v>
      </c>
      <c r="X15" s="53">
        <v>0</v>
      </c>
      <c r="Y15" s="42"/>
      <c r="Z15" s="20">
        <v>4</v>
      </c>
      <c r="AA15" s="20">
        <v>6.5</v>
      </c>
      <c r="AB15" s="20">
        <v>5</v>
      </c>
      <c r="AC15" s="20" t="s">
        <v>269</v>
      </c>
      <c r="AD15" s="20"/>
      <c r="AE15" s="42">
        <v>7</v>
      </c>
      <c r="AF15" s="42" t="s">
        <v>270</v>
      </c>
      <c r="AG15" s="42">
        <v>4</v>
      </c>
      <c r="AH15" s="42">
        <v>13</v>
      </c>
      <c r="AI15" s="21"/>
      <c r="AJ15" s="20">
        <v>2</v>
      </c>
      <c r="AK15" s="20">
        <v>10</v>
      </c>
      <c r="AL15" s="20">
        <v>3</v>
      </c>
      <c r="AM15" s="20">
        <v>16</v>
      </c>
      <c r="AN15" s="20"/>
      <c r="AO15" s="21">
        <v>3</v>
      </c>
      <c r="AP15" s="21">
        <v>8</v>
      </c>
      <c r="AQ15" s="21">
        <v>3</v>
      </c>
      <c r="AR15" s="21">
        <v>16</v>
      </c>
      <c r="AS15" s="21"/>
      <c r="AT15" s="36">
        <f t="shared" si="0"/>
        <v>121</v>
      </c>
      <c r="AU15" s="35">
        <v>4</v>
      </c>
    </row>
    <row r="16" spans="1:47" s="8" customFormat="1" ht="18" customHeight="1" x14ac:dyDescent="0.25">
      <c r="A16" s="37">
        <v>5</v>
      </c>
      <c r="B16" s="66" t="s">
        <v>209</v>
      </c>
      <c r="C16" s="20">
        <v>14</v>
      </c>
      <c r="D16" s="20" t="s">
        <v>29</v>
      </c>
      <c r="E16" s="55" t="s">
        <v>34</v>
      </c>
      <c r="F16" s="35">
        <v>4</v>
      </c>
      <c r="G16" s="35">
        <v>6.5</v>
      </c>
      <c r="H16" s="35">
        <v>5</v>
      </c>
      <c r="I16" s="35">
        <v>11</v>
      </c>
      <c r="J16" s="35"/>
      <c r="K16" s="42">
        <v>4</v>
      </c>
      <c r="L16" s="42">
        <v>6.5</v>
      </c>
      <c r="M16" s="42">
        <v>5</v>
      </c>
      <c r="N16" s="42">
        <v>11</v>
      </c>
      <c r="O16" s="42"/>
      <c r="P16" s="35">
        <v>6</v>
      </c>
      <c r="Q16" s="35">
        <v>5</v>
      </c>
      <c r="R16" s="35">
        <v>5</v>
      </c>
      <c r="S16" s="35">
        <v>11</v>
      </c>
      <c r="T16" s="35"/>
      <c r="U16" s="42">
        <v>4</v>
      </c>
      <c r="V16" s="42">
        <v>6.5</v>
      </c>
      <c r="W16" s="42">
        <v>4</v>
      </c>
      <c r="X16" s="42">
        <v>13</v>
      </c>
      <c r="Y16" s="42"/>
      <c r="Z16" s="35">
        <v>5</v>
      </c>
      <c r="AA16" s="35">
        <v>5.5</v>
      </c>
      <c r="AB16" s="35">
        <v>6</v>
      </c>
      <c r="AC16" s="35">
        <v>10</v>
      </c>
      <c r="AD16" s="20"/>
      <c r="AE16" s="42">
        <v>3</v>
      </c>
      <c r="AF16" s="42">
        <v>8</v>
      </c>
      <c r="AG16" s="42">
        <v>6</v>
      </c>
      <c r="AH16" s="42">
        <v>10</v>
      </c>
      <c r="AI16" s="21"/>
      <c r="AJ16" s="20">
        <v>6</v>
      </c>
      <c r="AK16" s="20">
        <v>5</v>
      </c>
      <c r="AL16" s="20">
        <v>5</v>
      </c>
      <c r="AM16" s="20">
        <v>11</v>
      </c>
      <c r="AN16" s="20"/>
      <c r="AO16" s="21">
        <v>10</v>
      </c>
      <c r="AP16" s="21" t="s">
        <v>272</v>
      </c>
      <c r="AQ16" s="21">
        <v>10</v>
      </c>
      <c r="AR16" s="21" t="s">
        <v>271</v>
      </c>
      <c r="AS16" s="21"/>
      <c r="AT16" s="36">
        <f t="shared" si="0"/>
        <v>120</v>
      </c>
      <c r="AU16" s="35">
        <v>5</v>
      </c>
    </row>
    <row r="17" spans="1:47" s="8" customFormat="1" ht="18" customHeight="1" x14ac:dyDescent="0.25">
      <c r="A17" s="37">
        <v>6</v>
      </c>
      <c r="B17" s="19" t="s">
        <v>208</v>
      </c>
      <c r="C17" s="20">
        <v>99</v>
      </c>
      <c r="D17" s="20" t="s">
        <v>29</v>
      </c>
      <c r="E17" s="17" t="s">
        <v>98</v>
      </c>
      <c r="F17" s="35">
        <v>5</v>
      </c>
      <c r="G17" s="35">
        <v>5.5</v>
      </c>
      <c r="H17" s="35">
        <v>4</v>
      </c>
      <c r="I17" s="35">
        <v>13</v>
      </c>
      <c r="J17" s="35"/>
      <c r="K17" s="42">
        <v>6</v>
      </c>
      <c r="L17" s="42">
        <v>5</v>
      </c>
      <c r="M17" s="42">
        <v>4</v>
      </c>
      <c r="N17" s="42">
        <v>13</v>
      </c>
      <c r="O17" s="42"/>
      <c r="P17" s="35">
        <v>7</v>
      </c>
      <c r="Q17" s="35">
        <v>4.5</v>
      </c>
      <c r="R17" s="35">
        <v>4</v>
      </c>
      <c r="S17" s="35">
        <v>13</v>
      </c>
      <c r="T17" s="35"/>
      <c r="U17" s="42">
        <v>8</v>
      </c>
      <c r="V17" s="42">
        <v>4</v>
      </c>
      <c r="W17" s="42">
        <v>6</v>
      </c>
      <c r="X17" s="42">
        <v>10</v>
      </c>
      <c r="Y17" s="42"/>
      <c r="Z17" s="35">
        <v>7</v>
      </c>
      <c r="AA17" s="35">
        <v>4.5</v>
      </c>
      <c r="AB17" s="38" t="s">
        <v>54</v>
      </c>
      <c r="AC17" s="35" t="s">
        <v>273</v>
      </c>
      <c r="AD17" s="35"/>
      <c r="AE17" s="42">
        <v>9</v>
      </c>
      <c r="AF17" s="42" t="s">
        <v>274</v>
      </c>
      <c r="AG17" s="42">
        <v>7</v>
      </c>
      <c r="AH17" s="42">
        <v>9</v>
      </c>
      <c r="AI17" s="21"/>
      <c r="AJ17" s="35">
        <v>8</v>
      </c>
      <c r="AK17" s="35">
        <v>4</v>
      </c>
      <c r="AL17" s="20">
        <v>8</v>
      </c>
      <c r="AM17" s="20">
        <v>8</v>
      </c>
      <c r="AN17" s="20"/>
      <c r="AO17" s="21">
        <v>7</v>
      </c>
      <c r="AP17" s="21">
        <v>4.5</v>
      </c>
      <c r="AQ17" s="21">
        <v>8</v>
      </c>
      <c r="AR17" s="21">
        <v>8</v>
      </c>
      <c r="AS17" s="21"/>
      <c r="AT17" s="36">
        <f t="shared" si="0"/>
        <v>106</v>
      </c>
      <c r="AU17" s="35">
        <v>6</v>
      </c>
    </row>
    <row r="18" spans="1:47" s="8" customFormat="1" ht="18" customHeight="1" x14ac:dyDescent="0.25">
      <c r="A18" s="37">
        <v>7</v>
      </c>
      <c r="B18" s="66" t="s">
        <v>211</v>
      </c>
      <c r="C18" s="20">
        <v>27</v>
      </c>
      <c r="D18" s="20" t="s">
        <v>29</v>
      </c>
      <c r="E18" s="47" t="s">
        <v>212</v>
      </c>
      <c r="F18" s="35">
        <v>6</v>
      </c>
      <c r="G18" s="35">
        <v>5</v>
      </c>
      <c r="H18" s="35">
        <v>7</v>
      </c>
      <c r="I18" s="35">
        <v>9</v>
      </c>
      <c r="J18" s="35"/>
      <c r="K18" s="42">
        <v>7</v>
      </c>
      <c r="L18" s="42">
        <v>4.5</v>
      </c>
      <c r="M18" s="42">
        <v>7</v>
      </c>
      <c r="N18" s="42">
        <v>9</v>
      </c>
      <c r="O18" s="42"/>
      <c r="P18" s="16">
        <v>5</v>
      </c>
      <c r="Q18" s="16">
        <v>5.5</v>
      </c>
      <c r="R18" s="20">
        <v>7</v>
      </c>
      <c r="S18" s="35">
        <v>9</v>
      </c>
      <c r="T18" s="35"/>
      <c r="U18" s="42">
        <v>5</v>
      </c>
      <c r="V18" s="42">
        <v>5.5</v>
      </c>
      <c r="W18" s="42">
        <v>5</v>
      </c>
      <c r="X18" s="42">
        <v>11</v>
      </c>
      <c r="Y18" s="42"/>
      <c r="Z18" s="35">
        <v>8</v>
      </c>
      <c r="AA18" s="35">
        <v>4</v>
      </c>
      <c r="AB18" s="35">
        <v>7</v>
      </c>
      <c r="AC18" s="35">
        <v>9</v>
      </c>
      <c r="AD18" s="20"/>
      <c r="AE18" s="42">
        <v>8</v>
      </c>
      <c r="AF18" s="42">
        <v>4</v>
      </c>
      <c r="AG18" s="42">
        <v>9</v>
      </c>
      <c r="AH18" s="42">
        <v>7</v>
      </c>
      <c r="AI18" s="21"/>
      <c r="AJ18" s="20">
        <v>9</v>
      </c>
      <c r="AK18" s="20" t="s">
        <v>274</v>
      </c>
      <c r="AL18" s="20">
        <v>9</v>
      </c>
      <c r="AM18" s="20">
        <v>7</v>
      </c>
      <c r="AN18" s="20"/>
      <c r="AO18" s="21">
        <v>8</v>
      </c>
      <c r="AP18" s="21">
        <v>4</v>
      </c>
      <c r="AQ18" s="21">
        <v>9</v>
      </c>
      <c r="AR18" s="21" t="s">
        <v>268</v>
      </c>
      <c r="AS18" s="21"/>
      <c r="AT18" s="36">
        <f t="shared" si="0"/>
        <v>93.5</v>
      </c>
      <c r="AU18" s="35">
        <v>7</v>
      </c>
    </row>
    <row r="19" spans="1:47" s="8" customFormat="1" ht="18" customHeight="1" x14ac:dyDescent="0.25">
      <c r="A19" s="37">
        <v>8</v>
      </c>
      <c r="B19" s="19" t="s">
        <v>244</v>
      </c>
      <c r="C19" s="20">
        <v>5</v>
      </c>
      <c r="D19" s="20" t="s">
        <v>29</v>
      </c>
      <c r="E19" s="19" t="s">
        <v>30</v>
      </c>
      <c r="F19" s="35"/>
      <c r="G19" s="35"/>
      <c r="H19" s="35"/>
      <c r="I19" s="35"/>
      <c r="J19" s="35"/>
      <c r="K19" s="42"/>
      <c r="L19" s="42"/>
      <c r="M19" s="42"/>
      <c r="N19" s="42"/>
      <c r="O19" s="42"/>
      <c r="P19" s="35"/>
      <c r="Q19" s="35"/>
      <c r="R19" s="35"/>
      <c r="S19" s="35"/>
      <c r="T19" s="35"/>
      <c r="U19" s="42"/>
      <c r="V19" s="42" t="s">
        <v>259</v>
      </c>
      <c r="W19" s="42"/>
      <c r="X19" s="42" t="s">
        <v>259</v>
      </c>
      <c r="Y19" s="42"/>
      <c r="Z19" s="35">
        <v>3</v>
      </c>
      <c r="AA19" s="35">
        <v>8</v>
      </c>
      <c r="AB19" s="35">
        <v>4</v>
      </c>
      <c r="AC19" s="35">
        <v>13</v>
      </c>
      <c r="AD19" s="20"/>
      <c r="AE19" s="42">
        <v>4</v>
      </c>
      <c r="AF19" s="42">
        <v>6.5</v>
      </c>
      <c r="AG19" s="42">
        <v>5</v>
      </c>
      <c r="AH19" s="42">
        <v>11</v>
      </c>
      <c r="AI19" s="21"/>
      <c r="AJ19" s="35">
        <v>1</v>
      </c>
      <c r="AK19" s="35">
        <v>12.5</v>
      </c>
      <c r="AL19" s="20">
        <v>10</v>
      </c>
      <c r="AM19" s="20">
        <v>6</v>
      </c>
      <c r="AN19" s="20">
        <v>1</v>
      </c>
      <c r="AO19" s="21">
        <v>5</v>
      </c>
      <c r="AP19" s="21">
        <v>5.5</v>
      </c>
      <c r="AQ19" s="21">
        <v>5</v>
      </c>
      <c r="AR19" s="21">
        <v>11</v>
      </c>
      <c r="AS19" s="21"/>
      <c r="AT19" s="36">
        <f t="shared" si="0"/>
        <v>74.5</v>
      </c>
      <c r="AU19" s="35">
        <v>8</v>
      </c>
    </row>
    <row r="20" spans="1:47" s="8" customFormat="1" ht="18" customHeight="1" x14ac:dyDescent="0.25">
      <c r="A20" s="37">
        <v>9</v>
      </c>
      <c r="B20" s="66" t="s">
        <v>245</v>
      </c>
      <c r="C20" s="20">
        <v>77</v>
      </c>
      <c r="D20" s="20" t="s">
        <v>29</v>
      </c>
      <c r="E20" s="55" t="s">
        <v>141</v>
      </c>
      <c r="F20" s="35"/>
      <c r="G20" s="35"/>
      <c r="H20" s="35"/>
      <c r="I20" s="35"/>
      <c r="J20" s="35"/>
      <c r="K20" s="42"/>
      <c r="L20" s="42"/>
      <c r="M20" s="42"/>
      <c r="N20" s="42"/>
      <c r="O20" s="42"/>
      <c r="P20" s="35"/>
      <c r="Q20" s="35"/>
      <c r="R20" s="35"/>
      <c r="S20" s="35"/>
      <c r="T20" s="35"/>
      <c r="U20" s="42"/>
      <c r="V20" s="42" t="s">
        <v>259</v>
      </c>
      <c r="W20" s="42"/>
      <c r="X20" s="42" t="s">
        <v>259</v>
      </c>
      <c r="Y20" s="42"/>
      <c r="Z20" s="35" t="s">
        <v>45</v>
      </c>
      <c r="AA20" s="35">
        <v>0</v>
      </c>
      <c r="AB20" s="35">
        <v>8</v>
      </c>
      <c r="AC20" s="35">
        <v>8</v>
      </c>
      <c r="AD20" s="20"/>
      <c r="AE20" s="42">
        <v>5</v>
      </c>
      <c r="AF20" s="42">
        <v>5.5</v>
      </c>
      <c r="AG20" s="42">
        <v>8</v>
      </c>
      <c r="AH20" s="42">
        <v>8</v>
      </c>
      <c r="AI20" s="21"/>
      <c r="AJ20" s="20">
        <v>10</v>
      </c>
      <c r="AK20" s="20">
        <v>3</v>
      </c>
      <c r="AL20" s="20">
        <v>7</v>
      </c>
      <c r="AM20" s="20">
        <v>9</v>
      </c>
      <c r="AN20" s="20"/>
      <c r="AO20" s="21">
        <v>9</v>
      </c>
      <c r="AP20" s="21">
        <v>3.5</v>
      </c>
      <c r="AQ20" s="42">
        <v>7</v>
      </c>
      <c r="AR20" s="42">
        <v>9</v>
      </c>
      <c r="AS20" s="42"/>
      <c r="AT20" s="36">
        <f t="shared" si="0"/>
        <v>46</v>
      </c>
      <c r="AU20" s="35">
        <v>9</v>
      </c>
    </row>
    <row r="21" spans="1:47" s="8" customFormat="1" ht="18" customHeight="1" x14ac:dyDescent="0.25">
      <c r="A21" s="37">
        <v>10</v>
      </c>
      <c r="B21" s="66" t="s">
        <v>251</v>
      </c>
      <c r="C21" s="20">
        <v>44</v>
      </c>
      <c r="D21" s="20" t="s">
        <v>29</v>
      </c>
      <c r="E21" s="19" t="s">
        <v>79</v>
      </c>
      <c r="F21" s="35"/>
      <c r="G21" s="35"/>
      <c r="H21" s="35"/>
      <c r="I21" s="35"/>
      <c r="J21" s="35"/>
      <c r="K21" s="42"/>
      <c r="L21" s="42"/>
      <c r="M21" s="42"/>
      <c r="N21" s="42"/>
      <c r="O21" s="42"/>
      <c r="P21" s="16"/>
      <c r="Q21" s="16"/>
      <c r="R21" s="35"/>
      <c r="S21" s="35"/>
      <c r="T21" s="35"/>
      <c r="U21" s="42"/>
      <c r="V21" s="42"/>
      <c r="W21" s="42"/>
      <c r="X21" s="42"/>
      <c r="Y21" s="42"/>
      <c r="Z21" s="35"/>
      <c r="AA21" s="35"/>
      <c r="AB21" s="35"/>
      <c r="AC21" s="35"/>
      <c r="AD21" s="20"/>
      <c r="AE21" s="42"/>
      <c r="AF21" s="42" t="s">
        <v>259</v>
      </c>
      <c r="AG21" s="42"/>
      <c r="AH21" s="42" t="s">
        <v>259</v>
      </c>
      <c r="AI21" s="21"/>
      <c r="AJ21" s="20">
        <v>7</v>
      </c>
      <c r="AK21" s="20">
        <v>4.5</v>
      </c>
      <c r="AL21" s="20">
        <v>4</v>
      </c>
      <c r="AM21" s="20">
        <v>13</v>
      </c>
      <c r="AN21" s="20"/>
      <c r="AO21" s="21">
        <v>6</v>
      </c>
      <c r="AP21" s="21">
        <v>5</v>
      </c>
      <c r="AQ21" s="21">
        <v>4</v>
      </c>
      <c r="AR21" s="21">
        <v>13</v>
      </c>
      <c r="AS21" s="21"/>
      <c r="AT21" s="36">
        <f t="shared" si="0"/>
        <v>35.5</v>
      </c>
      <c r="AU21" s="35">
        <v>10</v>
      </c>
    </row>
    <row r="22" spans="1:47" s="8" customFormat="1" ht="18" customHeight="1" x14ac:dyDescent="0.25">
      <c r="A22" s="37">
        <v>11</v>
      </c>
      <c r="B22" s="66" t="s">
        <v>240</v>
      </c>
      <c r="C22" s="20">
        <v>54</v>
      </c>
      <c r="D22" s="20" t="s">
        <v>29</v>
      </c>
      <c r="E22" s="68" t="s">
        <v>137</v>
      </c>
      <c r="F22" s="35"/>
      <c r="G22" s="35"/>
      <c r="H22" s="35"/>
      <c r="I22" s="35"/>
      <c r="J22" s="35"/>
      <c r="K22" s="42"/>
      <c r="L22" s="42"/>
      <c r="M22" s="42"/>
      <c r="N22" s="42"/>
      <c r="O22" s="42"/>
      <c r="P22" s="16" t="s">
        <v>37</v>
      </c>
      <c r="Q22" s="16">
        <v>0</v>
      </c>
      <c r="R22" s="20">
        <v>8</v>
      </c>
      <c r="S22" s="35">
        <v>8</v>
      </c>
      <c r="T22" s="35"/>
      <c r="U22" s="42">
        <v>7</v>
      </c>
      <c r="V22" s="42">
        <v>4.5</v>
      </c>
      <c r="W22" s="42">
        <v>7</v>
      </c>
      <c r="X22" s="42">
        <v>9</v>
      </c>
      <c r="Y22" s="42"/>
      <c r="Z22" s="35">
        <v>9</v>
      </c>
      <c r="AA22" s="35">
        <v>3.5</v>
      </c>
      <c r="AB22" s="35">
        <v>9</v>
      </c>
      <c r="AC22" s="35">
        <v>7</v>
      </c>
      <c r="AD22" s="20"/>
      <c r="AE22" s="42">
        <v>10</v>
      </c>
      <c r="AF22" s="42">
        <v>3</v>
      </c>
      <c r="AG22" s="42" t="s">
        <v>45</v>
      </c>
      <c r="AH22" s="42">
        <v>0</v>
      </c>
      <c r="AI22" s="21"/>
      <c r="AJ22" s="20"/>
      <c r="AK22" s="20"/>
      <c r="AL22" s="20"/>
      <c r="AM22" s="20"/>
      <c r="AN22" s="20"/>
      <c r="AO22" s="21"/>
      <c r="AP22" s="21" t="s">
        <v>259</v>
      </c>
      <c r="AQ22" s="21"/>
      <c r="AR22" s="21" t="s">
        <v>259</v>
      </c>
      <c r="AS22" s="21"/>
      <c r="AT22" s="36">
        <f t="shared" si="0"/>
        <v>35</v>
      </c>
      <c r="AU22" s="35">
        <v>11</v>
      </c>
    </row>
    <row r="23" spans="1:47" ht="18" customHeight="1" x14ac:dyDescent="0.25">
      <c r="B23" s="10" t="s">
        <v>21</v>
      </c>
    </row>
    <row r="72" spans="1:47" ht="32.25" customHeight="1" x14ac:dyDescent="0.25">
      <c r="A72" s="82" t="s">
        <v>24</v>
      </c>
      <c r="B72" s="82"/>
      <c r="C72" s="82"/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82"/>
      <c r="U72" s="82"/>
      <c r="V72" s="82"/>
      <c r="W72" s="82"/>
      <c r="X72" s="82"/>
      <c r="Y72" s="82"/>
      <c r="Z72" s="82"/>
      <c r="AA72" s="82"/>
      <c r="AB72" s="82"/>
      <c r="AC72" s="82"/>
      <c r="AD72" s="82"/>
      <c r="AE72" s="82"/>
      <c r="AF72" s="82"/>
      <c r="AG72" s="82"/>
      <c r="AH72" s="82"/>
      <c r="AI72" s="82"/>
      <c r="AJ72" s="82"/>
      <c r="AK72" s="82"/>
      <c r="AL72" s="82"/>
      <c r="AM72" s="82"/>
      <c r="AN72" s="82"/>
      <c r="AO72" s="82"/>
      <c r="AP72" s="82"/>
      <c r="AQ72" s="82"/>
      <c r="AR72" s="82"/>
      <c r="AS72" s="82"/>
      <c r="AT72" s="82"/>
      <c r="AU72" s="82"/>
    </row>
    <row r="73" spans="1:47" ht="34.5" customHeight="1" x14ac:dyDescent="0.25">
      <c r="A73" s="82" t="s">
        <v>153</v>
      </c>
      <c r="B73" s="82"/>
      <c r="C73" s="82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2"/>
      <c r="X73" s="82"/>
      <c r="Y73" s="82"/>
      <c r="Z73" s="82"/>
      <c r="AA73" s="82"/>
      <c r="AB73" s="82"/>
      <c r="AC73" s="82"/>
      <c r="AD73" s="82"/>
      <c r="AE73" s="82"/>
      <c r="AF73" s="82"/>
      <c r="AG73" s="82"/>
      <c r="AH73" s="82"/>
      <c r="AI73" s="82"/>
      <c r="AJ73" s="82"/>
      <c r="AK73" s="82"/>
      <c r="AL73" s="82"/>
      <c r="AM73" s="82"/>
      <c r="AN73" s="82"/>
      <c r="AO73" s="82"/>
      <c r="AP73" s="82"/>
      <c r="AQ73" s="82"/>
      <c r="AR73" s="82"/>
      <c r="AS73" s="82"/>
      <c r="AT73" s="82"/>
      <c r="AU73" s="82"/>
    </row>
    <row r="74" spans="1:47" ht="30" customHeight="1" x14ac:dyDescent="0.25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3"/>
      <c r="Z74" s="83"/>
      <c r="AA74" s="83"/>
      <c r="AB74" s="83"/>
      <c r="AC74" s="83"/>
      <c r="AD74" s="83"/>
      <c r="AE74" s="83"/>
      <c r="AF74" s="83"/>
      <c r="AG74" s="83"/>
      <c r="AH74" s="83"/>
      <c r="AI74" s="83"/>
      <c r="AJ74" s="83"/>
      <c r="AK74" s="83"/>
      <c r="AL74" s="83"/>
      <c r="AM74" s="83"/>
      <c r="AN74" s="83"/>
      <c r="AO74" s="83"/>
      <c r="AP74" s="83"/>
      <c r="AQ74" s="83"/>
      <c r="AR74" s="83"/>
      <c r="AS74" s="83"/>
      <c r="AT74" s="83"/>
      <c r="AU74" s="83"/>
    </row>
    <row r="75" spans="1:47" s="63" customFormat="1" ht="18" customHeight="1" x14ac:dyDescent="0.25">
      <c r="A75" s="61" t="s">
        <v>123</v>
      </c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</row>
    <row r="76" spans="1:47" s="63" customFormat="1" ht="18" customHeight="1" x14ac:dyDescent="0.25">
      <c r="A76" s="61" t="s">
        <v>124</v>
      </c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</row>
    <row r="77" spans="1:47" s="63" customFormat="1" ht="18" customHeight="1" x14ac:dyDescent="0.25">
      <c r="A77" s="61" t="s">
        <v>125</v>
      </c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</row>
    <row r="78" spans="1:47" s="63" customFormat="1" ht="18" customHeight="1" x14ac:dyDescent="0.25">
      <c r="A78" s="61" t="s">
        <v>255</v>
      </c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2"/>
      <c r="V78" s="62"/>
      <c r="W78" s="62"/>
      <c r="X78" s="62"/>
      <c r="Y78" s="62"/>
      <c r="Z78" s="62"/>
      <c r="AA78" s="62"/>
      <c r="AB78" s="62"/>
      <c r="AC78" s="62"/>
      <c r="AD78" s="62"/>
      <c r="AE78" s="62"/>
      <c r="AF78" s="62"/>
      <c r="AG78" s="62"/>
      <c r="AH78" s="62"/>
      <c r="AI78" s="62"/>
      <c r="AJ78" s="62"/>
      <c r="AK78" s="62"/>
      <c r="AL78" s="62"/>
      <c r="AM78" s="62"/>
      <c r="AN78" s="62"/>
      <c r="AO78" s="62"/>
      <c r="AP78" s="62"/>
      <c r="AQ78" s="62"/>
      <c r="AR78" s="62"/>
      <c r="AS78" s="62"/>
    </row>
    <row r="79" spans="1:47" s="63" customFormat="1" ht="27.95" customHeight="1" x14ac:dyDescent="0.25">
      <c r="A79" s="84" t="s">
        <v>109</v>
      </c>
      <c r="B79" s="84"/>
      <c r="C79" s="84"/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  <c r="AI79" s="84"/>
      <c r="AJ79" s="84"/>
      <c r="AK79" s="84"/>
      <c r="AL79" s="84"/>
      <c r="AM79" s="84"/>
      <c r="AN79" s="84"/>
      <c r="AO79" s="84"/>
      <c r="AP79" s="84"/>
      <c r="AQ79" s="84"/>
      <c r="AR79" s="84"/>
      <c r="AS79" s="84"/>
      <c r="AT79" s="84"/>
      <c r="AU79" s="84"/>
    </row>
    <row r="80" spans="1:47" s="6" customFormat="1" ht="18" customHeight="1" x14ac:dyDescent="0.3">
      <c r="A80" s="76" t="s">
        <v>3</v>
      </c>
      <c r="B80" s="86" t="s">
        <v>20</v>
      </c>
      <c r="C80" s="86" t="s">
        <v>0</v>
      </c>
      <c r="D80" s="86" t="s">
        <v>5</v>
      </c>
      <c r="E80" s="87" t="s">
        <v>4</v>
      </c>
      <c r="F80" s="90" t="s">
        <v>10</v>
      </c>
      <c r="G80" s="91"/>
      <c r="H80" s="91"/>
      <c r="I80" s="91"/>
      <c r="J80" s="92"/>
      <c r="K80" s="70" t="s">
        <v>11</v>
      </c>
      <c r="L80" s="93"/>
      <c r="M80" s="93"/>
      <c r="N80" s="93"/>
      <c r="O80" s="71"/>
      <c r="P80" s="90" t="s">
        <v>14</v>
      </c>
      <c r="Q80" s="91"/>
      <c r="R80" s="91"/>
      <c r="S80" s="91"/>
      <c r="T80" s="92"/>
      <c r="U80" s="70" t="s">
        <v>17</v>
      </c>
      <c r="V80" s="93"/>
      <c r="W80" s="93"/>
      <c r="X80" s="93"/>
      <c r="Y80" s="71"/>
      <c r="Z80" s="90" t="s">
        <v>18</v>
      </c>
      <c r="AA80" s="91"/>
      <c r="AB80" s="91"/>
      <c r="AC80" s="91"/>
      <c r="AD80" s="92"/>
      <c r="AE80" s="70" t="s">
        <v>19</v>
      </c>
      <c r="AF80" s="93"/>
      <c r="AG80" s="93"/>
      <c r="AH80" s="93"/>
      <c r="AI80" s="71"/>
      <c r="AJ80" s="90" t="s">
        <v>86</v>
      </c>
      <c r="AK80" s="91"/>
      <c r="AL80" s="91"/>
      <c r="AM80" s="91"/>
      <c r="AN80" s="92"/>
      <c r="AO80" s="70" t="s">
        <v>87</v>
      </c>
      <c r="AP80" s="93"/>
      <c r="AQ80" s="93"/>
      <c r="AR80" s="93"/>
      <c r="AS80" s="71"/>
      <c r="AT80" s="94" t="s">
        <v>13</v>
      </c>
      <c r="AU80" s="76" t="s">
        <v>12</v>
      </c>
    </row>
    <row r="81" spans="1:47" s="6" customFormat="1" ht="18" customHeight="1" x14ac:dyDescent="0.3">
      <c r="A81" s="85"/>
      <c r="B81" s="86"/>
      <c r="C81" s="86"/>
      <c r="D81" s="86"/>
      <c r="E81" s="88"/>
      <c r="F81" s="80" t="s">
        <v>15</v>
      </c>
      <c r="G81" s="81"/>
      <c r="H81" s="74" t="s">
        <v>16</v>
      </c>
      <c r="I81" s="75"/>
      <c r="J81" s="76" t="s">
        <v>118</v>
      </c>
      <c r="K81" s="78" t="s">
        <v>15</v>
      </c>
      <c r="L81" s="79"/>
      <c r="M81" s="70" t="s">
        <v>16</v>
      </c>
      <c r="N81" s="71"/>
      <c r="O81" s="72" t="s">
        <v>118</v>
      </c>
      <c r="P81" s="80" t="s">
        <v>15</v>
      </c>
      <c r="Q81" s="81"/>
      <c r="R81" s="74" t="s">
        <v>16</v>
      </c>
      <c r="S81" s="75"/>
      <c r="T81" s="76" t="s">
        <v>118</v>
      </c>
      <c r="U81" s="78" t="s">
        <v>15</v>
      </c>
      <c r="V81" s="79"/>
      <c r="W81" s="70" t="s">
        <v>16</v>
      </c>
      <c r="X81" s="71"/>
      <c r="Y81" s="72" t="s">
        <v>118</v>
      </c>
      <c r="Z81" s="80" t="s">
        <v>15</v>
      </c>
      <c r="AA81" s="81"/>
      <c r="AB81" s="74" t="s">
        <v>16</v>
      </c>
      <c r="AC81" s="75"/>
      <c r="AD81" s="76" t="s">
        <v>118</v>
      </c>
      <c r="AE81" s="78" t="s">
        <v>15</v>
      </c>
      <c r="AF81" s="79"/>
      <c r="AG81" s="70" t="s">
        <v>16</v>
      </c>
      <c r="AH81" s="71"/>
      <c r="AI81" s="72" t="s">
        <v>118</v>
      </c>
      <c r="AJ81" s="80" t="s">
        <v>15</v>
      </c>
      <c r="AK81" s="81"/>
      <c r="AL81" s="74" t="s">
        <v>16</v>
      </c>
      <c r="AM81" s="75"/>
      <c r="AN81" s="76" t="s">
        <v>118</v>
      </c>
      <c r="AO81" s="78" t="s">
        <v>15</v>
      </c>
      <c r="AP81" s="79"/>
      <c r="AQ81" s="70" t="s">
        <v>16</v>
      </c>
      <c r="AR81" s="71"/>
      <c r="AS81" s="72" t="s">
        <v>118</v>
      </c>
      <c r="AT81" s="94"/>
      <c r="AU81" s="85"/>
    </row>
    <row r="82" spans="1:47" s="6" customFormat="1" ht="18" customHeight="1" x14ac:dyDescent="0.3">
      <c r="A82" s="77"/>
      <c r="B82" s="86"/>
      <c r="C82" s="86"/>
      <c r="D82" s="86"/>
      <c r="E82" s="89"/>
      <c r="F82" s="59" t="s">
        <v>1</v>
      </c>
      <c r="G82" s="14" t="s">
        <v>2</v>
      </c>
      <c r="H82" s="59" t="s">
        <v>1</v>
      </c>
      <c r="I82" s="14" t="s">
        <v>2</v>
      </c>
      <c r="J82" s="77"/>
      <c r="K82" s="60" t="s">
        <v>1</v>
      </c>
      <c r="L82" s="33" t="s">
        <v>2</v>
      </c>
      <c r="M82" s="60" t="s">
        <v>1</v>
      </c>
      <c r="N82" s="33" t="s">
        <v>2</v>
      </c>
      <c r="O82" s="73"/>
      <c r="P82" s="59" t="s">
        <v>1</v>
      </c>
      <c r="Q82" s="14" t="s">
        <v>2</v>
      </c>
      <c r="R82" s="59" t="s">
        <v>1</v>
      </c>
      <c r="S82" s="14" t="s">
        <v>2</v>
      </c>
      <c r="T82" s="77"/>
      <c r="U82" s="60" t="s">
        <v>1</v>
      </c>
      <c r="V82" s="33" t="s">
        <v>2</v>
      </c>
      <c r="W82" s="60" t="s">
        <v>1</v>
      </c>
      <c r="X82" s="33" t="s">
        <v>2</v>
      </c>
      <c r="Y82" s="73"/>
      <c r="Z82" s="59" t="s">
        <v>1</v>
      </c>
      <c r="AA82" s="14" t="s">
        <v>2</v>
      </c>
      <c r="AB82" s="59" t="s">
        <v>1</v>
      </c>
      <c r="AC82" s="14" t="s">
        <v>2</v>
      </c>
      <c r="AD82" s="77"/>
      <c r="AE82" s="60" t="s">
        <v>1</v>
      </c>
      <c r="AF82" s="33" t="s">
        <v>2</v>
      </c>
      <c r="AG82" s="60" t="s">
        <v>1</v>
      </c>
      <c r="AH82" s="33" t="s">
        <v>2</v>
      </c>
      <c r="AI82" s="73"/>
      <c r="AJ82" s="59" t="s">
        <v>1</v>
      </c>
      <c r="AK82" s="14" t="s">
        <v>2</v>
      </c>
      <c r="AL82" s="59" t="s">
        <v>1</v>
      </c>
      <c r="AM82" s="14" t="s">
        <v>2</v>
      </c>
      <c r="AN82" s="77"/>
      <c r="AO82" s="60" t="s">
        <v>1</v>
      </c>
      <c r="AP82" s="33" t="s">
        <v>2</v>
      </c>
      <c r="AQ82" s="60" t="s">
        <v>1</v>
      </c>
      <c r="AR82" s="33" t="s">
        <v>2</v>
      </c>
      <c r="AS82" s="73"/>
      <c r="AT82" s="94"/>
      <c r="AU82" s="77"/>
    </row>
    <row r="83" spans="1:47" s="8" customFormat="1" ht="18" customHeight="1" x14ac:dyDescent="0.25">
      <c r="A83" s="37">
        <v>1</v>
      </c>
      <c r="B83" s="19" t="s">
        <v>213</v>
      </c>
      <c r="C83" s="20">
        <v>55</v>
      </c>
      <c r="D83" s="20" t="s">
        <v>7</v>
      </c>
      <c r="E83" s="19" t="s">
        <v>79</v>
      </c>
      <c r="F83" s="35">
        <v>1</v>
      </c>
      <c r="G83" s="35">
        <v>12.5</v>
      </c>
      <c r="H83" s="35">
        <v>1</v>
      </c>
      <c r="I83" s="35">
        <v>25</v>
      </c>
      <c r="J83" s="35">
        <v>2</v>
      </c>
      <c r="K83" s="42">
        <v>2</v>
      </c>
      <c r="L83" s="42">
        <v>10</v>
      </c>
      <c r="M83" s="42">
        <v>1</v>
      </c>
      <c r="N83" s="42">
        <v>25</v>
      </c>
      <c r="O83" s="42">
        <v>2</v>
      </c>
      <c r="P83" s="35">
        <v>1</v>
      </c>
      <c r="Q83" s="35">
        <v>12.5</v>
      </c>
      <c r="R83" s="35">
        <v>1</v>
      </c>
      <c r="S83" s="35">
        <v>25</v>
      </c>
      <c r="T83" s="35">
        <v>2</v>
      </c>
      <c r="U83" s="42">
        <v>2</v>
      </c>
      <c r="V83" s="42">
        <v>10</v>
      </c>
      <c r="W83" s="42">
        <v>1</v>
      </c>
      <c r="X83" s="42">
        <v>25</v>
      </c>
      <c r="Y83" s="42"/>
      <c r="Z83" s="35">
        <v>1</v>
      </c>
      <c r="AA83" s="35">
        <v>12.5</v>
      </c>
      <c r="AB83" s="35">
        <v>1</v>
      </c>
      <c r="AC83" s="35">
        <v>25</v>
      </c>
      <c r="AD83" s="20">
        <v>1</v>
      </c>
      <c r="AE83" s="42">
        <v>2</v>
      </c>
      <c r="AF83" s="42" t="s">
        <v>266</v>
      </c>
      <c r="AG83" s="42">
        <v>1</v>
      </c>
      <c r="AH83" s="42">
        <v>25</v>
      </c>
      <c r="AI83" s="42">
        <v>2</v>
      </c>
      <c r="AJ83" s="20">
        <v>1</v>
      </c>
      <c r="AK83" s="20">
        <v>12.5</v>
      </c>
      <c r="AL83" s="20">
        <v>1</v>
      </c>
      <c r="AM83" s="20">
        <v>25</v>
      </c>
      <c r="AN83" s="20">
        <v>2</v>
      </c>
      <c r="AO83" s="21">
        <v>1</v>
      </c>
      <c r="AP83" s="21">
        <v>12.5</v>
      </c>
      <c r="AQ83" s="21">
        <v>2</v>
      </c>
      <c r="AR83" s="21" t="s">
        <v>262</v>
      </c>
      <c r="AS83" s="21">
        <v>1</v>
      </c>
      <c r="AT83" s="36">
        <f t="shared" ref="AT83:AT90" si="1">SUM(G83,I83,L83,N83,Q83,S83,V83,X83,AA83,AC83,AF83,AH83,AK83,AM83,AP83,AR83,J83,O83,T83,Y83,AD83,AI83,AN83,AS83)</f>
        <v>269.5</v>
      </c>
      <c r="AU83" s="35">
        <v>1</v>
      </c>
    </row>
    <row r="84" spans="1:47" s="8" customFormat="1" ht="18" customHeight="1" x14ac:dyDescent="0.25">
      <c r="A84" s="37">
        <v>2</v>
      </c>
      <c r="B84" s="19" t="s">
        <v>214</v>
      </c>
      <c r="C84" s="20">
        <v>3</v>
      </c>
      <c r="D84" s="20" t="s">
        <v>90</v>
      </c>
      <c r="E84" s="17" t="s">
        <v>79</v>
      </c>
      <c r="F84" s="35">
        <v>2</v>
      </c>
      <c r="G84" s="35">
        <v>10</v>
      </c>
      <c r="H84" s="35">
        <v>2</v>
      </c>
      <c r="I84" s="35">
        <v>20</v>
      </c>
      <c r="J84" s="35"/>
      <c r="K84" s="42">
        <v>1</v>
      </c>
      <c r="L84" s="42">
        <v>12.5</v>
      </c>
      <c r="M84" s="42">
        <v>2</v>
      </c>
      <c r="N84" s="42">
        <v>20</v>
      </c>
      <c r="O84" s="42"/>
      <c r="P84" s="35">
        <v>2</v>
      </c>
      <c r="Q84" s="35">
        <v>10</v>
      </c>
      <c r="R84" s="35">
        <v>2</v>
      </c>
      <c r="S84" s="35">
        <v>20</v>
      </c>
      <c r="T84" s="35"/>
      <c r="U84" s="42">
        <v>1</v>
      </c>
      <c r="V84" s="42">
        <v>12.5</v>
      </c>
      <c r="W84" s="42">
        <v>3</v>
      </c>
      <c r="X84" s="42" t="s">
        <v>264</v>
      </c>
      <c r="Y84" s="42">
        <v>2</v>
      </c>
      <c r="Z84" s="35" t="s">
        <v>37</v>
      </c>
      <c r="AA84" s="35" t="s">
        <v>273</v>
      </c>
      <c r="AB84" s="35">
        <v>2</v>
      </c>
      <c r="AC84" s="35">
        <v>20</v>
      </c>
      <c r="AD84" s="35">
        <v>1</v>
      </c>
      <c r="AE84" s="42">
        <v>1</v>
      </c>
      <c r="AF84" s="42">
        <v>12.5</v>
      </c>
      <c r="AG84" s="42">
        <v>2</v>
      </c>
      <c r="AH84" s="42">
        <v>20</v>
      </c>
      <c r="AI84" s="21"/>
      <c r="AJ84" s="20">
        <v>2</v>
      </c>
      <c r="AK84" s="20">
        <v>10</v>
      </c>
      <c r="AL84" s="20">
        <v>2</v>
      </c>
      <c r="AM84" s="20">
        <v>20</v>
      </c>
      <c r="AN84" s="20"/>
      <c r="AO84" s="21">
        <v>2</v>
      </c>
      <c r="AP84" s="21">
        <v>10</v>
      </c>
      <c r="AQ84" s="21">
        <v>1</v>
      </c>
      <c r="AR84" s="21">
        <v>25</v>
      </c>
      <c r="AS84" s="21">
        <v>1</v>
      </c>
      <c r="AT84" s="36">
        <f t="shared" si="1"/>
        <v>226.5</v>
      </c>
      <c r="AU84" s="35">
        <v>2</v>
      </c>
    </row>
    <row r="85" spans="1:47" s="8" customFormat="1" ht="18" customHeight="1" x14ac:dyDescent="0.25">
      <c r="A85" s="37">
        <v>3</v>
      </c>
      <c r="B85" s="19" t="s">
        <v>33</v>
      </c>
      <c r="C85" s="20">
        <v>41</v>
      </c>
      <c r="D85" s="20" t="s">
        <v>90</v>
      </c>
      <c r="E85" s="55" t="s">
        <v>34</v>
      </c>
      <c r="F85" s="35">
        <v>5</v>
      </c>
      <c r="G85" s="35">
        <v>5.5</v>
      </c>
      <c r="H85" s="35">
        <v>4</v>
      </c>
      <c r="I85" s="35">
        <v>13</v>
      </c>
      <c r="J85" s="35"/>
      <c r="K85" s="42">
        <v>5</v>
      </c>
      <c r="L85" s="42" t="s">
        <v>275</v>
      </c>
      <c r="M85" s="42">
        <v>5</v>
      </c>
      <c r="N85" s="42" t="s">
        <v>269</v>
      </c>
      <c r="O85" s="42"/>
      <c r="P85" s="35">
        <v>3</v>
      </c>
      <c r="Q85" s="35">
        <v>8</v>
      </c>
      <c r="R85" s="35">
        <v>3</v>
      </c>
      <c r="S85" s="35">
        <v>16</v>
      </c>
      <c r="T85" s="35"/>
      <c r="U85" s="42">
        <v>3</v>
      </c>
      <c r="V85" s="42">
        <v>8</v>
      </c>
      <c r="W85" s="42">
        <v>2</v>
      </c>
      <c r="X85" s="42">
        <v>20</v>
      </c>
      <c r="Y85" s="42"/>
      <c r="Z85" s="35">
        <v>3</v>
      </c>
      <c r="AA85" s="35">
        <v>8</v>
      </c>
      <c r="AB85" s="35">
        <v>4</v>
      </c>
      <c r="AC85" s="35">
        <v>13</v>
      </c>
      <c r="AD85" s="20"/>
      <c r="AE85" s="42">
        <v>4</v>
      </c>
      <c r="AF85" s="42">
        <v>6.5</v>
      </c>
      <c r="AG85" s="42">
        <v>4</v>
      </c>
      <c r="AH85" s="42">
        <v>13</v>
      </c>
      <c r="AI85" s="21"/>
      <c r="AJ85" s="20">
        <v>3</v>
      </c>
      <c r="AK85" s="20">
        <v>8</v>
      </c>
      <c r="AL85" s="20">
        <v>3</v>
      </c>
      <c r="AM85" s="20">
        <v>16</v>
      </c>
      <c r="AN85" s="20"/>
      <c r="AO85" s="21">
        <v>3</v>
      </c>
      <c r="AP85" s="21">
        <v>8</v>
      </c>
      <c r="AQ85" s="21">
        <v>3</v>
      </c>
      <c r="AR85" s="21">
        <v>16</v>
      </c>
      <c r="AS85" s="21"/>
      <c r="AT85" s="36">
        <f t="shared" si="1"/>
        <v>159</v>
      </c>
      <c r="AU85" s="35">
        <v>3</v>
      </c>
    </row>
    <row r="86" spans="1:47" s="8" customFormat="1" ht="18" customHeight="1" x14ac:dyDescent="0.25">
      <c r="A86" s="37">
        <v>4</v>
      </c>
      <c r="B86" s="19" t="s">
        <v>93</v>
      </c>
      <c r="C86" s="20">
        <v>18</v>
      </c>
      <c r="D86" s="20" t="s">
        <v>29</v>
      </c>
      <c r="E86" s="58" t="s">
        <v>246</v>
      </c>
      <c r="F86" s="35"/>
      <c r="G86" s="35"/>
      <c r="H86" s="35"/>
      <c r="I86" s="35"/>
      <c r="J86" s="35"/>
      <c r="K86" s="42"/>
      <c r="L86" s="42"/>
      <c r="M86" s="42"/>
      <c r="N86" s="42"/>
      <c r="O86" s="42"/>
      <c r="P86" s="35"/>
      <c r="Q86" s="35"/>
      <c r="R86" s="35"/>
      <c r="S86" s="35"/>
      <c r="T86" s="35"/>
      <c r="U86" s="42"/>
      <c r="V86" s="42"/>
      <c r="W86" s="42"/>
      <c r="X86" s="42"/>
      <c r="Y86" s="42"/>
      <c r="Z86" s="35">
        <v>2</v>
      </c>
      <c r="AA86" s="35">
        <v>10</v>
      </c>
      <c r="AB86" s="35">
        <v>3</v>
      </c>
      <c r="AC86" s="35">
        <v>16</v>
      </c>
      <c r="AD86" s="20"/>
      <c r="AE86" s="42">
        <v>3</v>
      </c>
      <c r="AF86" s="42">
        <v>8</v>
      </c>
      <c r="AG86" s="42">
        <v>3</v>
      </c>
      <c r="AH86" s="42">
        <v>16</v>
      </c>
      <c r="AI86" s="21"/>
      <c r="AJ86" s="35"/>
      <c r="AK86" s="35"/>
      <c r="AL86" s="20"/>
      <c r="AM86" s="20"/>
      <c r="AN86" s="20"/>
      <c r="AO86" s="21"/>
      <c r="AP86" s="21" t="s">
        <v>259</v>
      </c>
      <c r="AQ86" s="21"/>
      <c r="AR86" s="21" t="s">
        <v>259</v>
      </c>
      <c r="AS86" s="21"/>
      <c r="AT86" s="36">
        <f t="shared" si="1"/>
        <v>50</v>
      </c>
      <c r="AU86" s="35">
        <v>4</v>
      </c>
    </row>
    <row r="87" spans="1:47" s="8" customFormat="1" ht="18" customHeight="1" x14ac:dyDescent="0.25">
      <c r="A87" s="37">
        <v>5</v>
      </c>
      <c r="B87" s="19" t="s">
        <v>114</v>
      </c>
      <c r="C87" s="20">
        <v>16</v>
      </c>
      <c r="D87" s="20" t="s">
        <v>29</v>
      </c>
      <c r="E87" s="19" t="s">
        <v>215</v>
      </c>
      <c r="F87" s="35">
        <v>3</v>
      </c>
      <c r="G87" s="35">
        <v>8</v>
      </c>
      <c r="H87" s="35">
        <v>3</v>
      </c>
      <c r="I87" s="35">
        <v>16</v>
      </c>
      <c r="J87" s="35"/>
      <c r="K87" s="42">
        <v>3</v>
      </c>
      <c r="L87" s="42">
        <v>8</v>
      </c>
      <c r="M87" s="42">
        <v>3</v>
      </c>
      <c r="N87" s="42">
        <v>16</v>
      </c>
      <c r="O87" s="42"/>
      <c r="P87" s="35"/>
      <c r="Q87" s="35"/>
      <c r="R87" s="35"/>
      <c r="S87" s="35"/>
      <c r="T87" s="35"/>
      <c r="U87" s="42"/>
      <c r="V87" s="42"/>
      <c r="W87" s="42"/>
      <c r="X87" s="42"/>
      <c r="Y87" s="42"/>
      <c r="Z87" s="35"/>
      <c r="AA87" s="35"/>
      <c r="AB87" s="35"/>
      <c r="AC87" s="35"/>
      <c r="AD87" s="20"/>
      <c r="AE87" s="42"/>
      <c r="AF87" s="42"/>
      <c r="AG87" s="42"/>
      <c r="AH87" s="42"/>
      <c r="AI87" s="21"/>
      <c r="AJ87" s="20"/>
      <c r="AK87" s="20"/>
      <c r="AL87" s="20"/>
      <c r="AM87" s="20"/>
      <c r="AN87" s="20"/>
      <c r="AO87" s="21"/>
      <c r="AP87" s="21" t="s">
        <v>259</v>
      </c>
      <c r="AQ87" s="21"/>
      <c r="AR87" s="21" t="s">
        <v>259</v>
      </c>
      <c r="AS87" s="21"/>
      <c r="AT87" s="36">
        <f t="shared" si="1"/>
        <v>48</v>
      </c>
      <c r="AU87" s="35">
        <v>5</v>
      </c>
    </row>
    <row r="88" spans="1:47" s="8" customFormat="1" ht="18" customHeight="1" x14ac:dyDescent="0.25">
      <c r="A88" s="37">
        <v>6</v>
      </c>
      <c r="B88" s="19" t="s">
        <v>35</v>
      </c>
      <c r="C88" s="18">
        <v>66</v>
      </c>
      <c r="D88" s="20" t="s">
        <v>90</v>
      </c>
      <c r="E88" s="55" t="s">
        <v>34</v>
      </c>
      <c r="F88" s="35"/>
      <c r="G88" s="35"/>
      <c r="H88" s="35"/>
      <c r="I88" s="35"/>
      <c r="J88" s="35"/>
      <c r="K88" s="42"/>
      <c r="L88" s="42"/>
      <c r="M88" s="42"/>
      <c r="N88" s="42"/>
      <c r="O88" s="42"/>
      <c r="P88" s="35"/>
      <c r="Q88" s="35"/>
      <c r="R88" s="35"/>
      <c r="S88" s="35"/>
      <c r="T88" s="35"/>
      <c r="U88" s="42"/>
      <c r="V88" s="42"/>
      <c r="W88" s="42"/>
      <c r="X88" s="42"/>
      <c r="Y88" s="42"/>
      <c r="Z88" s="35"/>
      <c r="AA88" s="35"/>
      <c r="AB88" s="20"/>
      <c r="AC88" s="20"/>
      <c r="AD88" s="20"/>
      <c r="AE88" s="21"/>
      <c r="AF88" s="21" t="s">
        <v>259</v>
      </c>
      <c r="AG88" s="21"/>
      <c r="AH88" s="21" t="s">
        <v>259</v>
      </c>
      <c r="AI88" s="21"/>
      <c r="AJ88" s="35">
        <v>4</v>
      </c>
      <c r="AK88" s="35">
        <v>6.5</v>
      </c>
      <c r="AL88" s="20">
        <v>4</v>
      </c>
      <c r="AM88" s="20">
        <v>13</v>
      </c>
      <c r="AN88" s="20"/>
      <c r="AO88" s="21">
        <v>4</v>
      </c>
      <c r="AP88" s="21">
        <v>6.5</v>
      </c>
      <c r="AQ88" s="21">
        <v>4</v>
      </c>
      <c r="AR88" s="21">
        <v>13</v>
      </c>
      <c r="AS88" s="21"/>
      <c r="AT88" s="36">
        <f t="shared" si="1"/>
        <v>39</v>
      </c>
      <c r="AU88" s="35">
        <v>6</v>
      </c>
    </row>
    <row r="89" spans="1:47" s="8" customFormat="1" ht="18" customHeight="1" x14ac:dyDescent="0.25">
      <c r="A89" s="37">
        <v>7</v>
      </c>
      <c r="B89" s="19" t="s">
        <v>216</v>
      </c>
      <c r="C89" s="20">
        <v>46</v>
      </c>
      <c r="D89" s="20" t="s">
        <v>7</v>
      </c>
      <c r="E89" s="17" t="s">
        <v>36</v>
      </c>
      <c r="F89" s="35">
        <v>4</v>
      </c>
      <c r="G89" s="35">
        <v>6.5</v>
      </c>
      <c r="H89" s="35">
        <v>5</v>
      </c>
      <c r="I89" s="35">
        <v>11</v>
      </c>
      <c r="J89" s="35"/>
      <c r="K89" s="42">
        <v>4</v>
      </c>
      <c r="L89" s="42">
        <v>6.5</v>
      </c>
      <c r="M89" s="42">
        <v>4</v>
      </c>
      <c r="N89" s="42">
        <v>13</v>
      </c>
      <c r="O89" s="42"/>
      <c r="P89" s="35"/>
      <c r="Q89" s="35"/>
      <c r="R89" s="35"/>
      <c r="S89" s="35"/>
      <c r="T89" s="35"/>
      <c r="U89" s="42"/>
      <c r="V89" s="42"/>
      <c r="W89" s="42"/>
      <c r="X89" s="42"/>
      <c r="Y89" s="42"/>
      <c r="Z89" s="35"/>
      <c r="AA89" s="35"/>
      <c r="AB89" s="35"/>
      <c r="AC89" s="35"/>
      <c r="AD89" s="20"/>
      <c r="AE89" s="42"/>
      <c r="AF89" s="42"/>
      <c r="AG89" s="42"/>
      <c r="AH89" s="42"/>
      <c r="AI89" s="21"/>
      <c r="AJ89" s="20"/>
      <c r="AK89" s="20"/>
      <c r="AL89" s="20"/>
      <c r="AM89" s="20"/>
      <c r="AN89" s="20"/>
      <c r="AO89" s="21"/>
      <c r="AP89" s="21" t="s">
        <v>259</v>
      </c>
      <c r="AQ89" s="42"/>
      <c r="AR89" s="42" t="s">
        <v>259</v>
      </c>
      <c r="AS89" s="42"/>
      <c r="AT89" s="36">
        <f t="shared" si="1"/>
        <v>37</v>
      </c>
      <c r="AU89" s="35">
        <v>7</v>
      </c>
    </row>
    <row r="90" spans="1:47" s="8" customFormat="1" ht="18" customHeight="1" x14ac:dyDescent="0.25">
      <c r="A90" s="37">
        <v>8</v>
      </c>
      <c r="B90" s="19" t="s">
        <v>258</v>
      </c>
      <c r="C90" s="20">
        <v>75</v>
      </c>
      <c r="D90" s="20" t="s">
        <v>29</v>
      </c>
      <c r="E90" s="55" t="s">
        <v>183</v>
      </c>
      <c r="F90" s="35"/>
      <c r="G90" s="35"/>
      <c r="H90" s="35"/>
      <c r="I90" s="35"/>
      <c r="J90" s="35"/>
      <c r="K90" s="42"/>
      <c r="L90" s="42"/>
      <c r="M90" s="42"/>
      <c r="N90" s="42"/>
      <c r="O90" s="42"/>
      <c r="P90" s="35"/>
      <c r="Q90" s="35"/>
      <c r="R90" s="35"/>
      <c r="S90" s="35"/>
      <c r="T90" s="35"/>
      <c r="U90" s="42"/>
      <c r="V90" s="42"/>
      <c r="W90" s="42"/>
      <c r="X90" s="42"/>
      <c r="Y90" s="42"/>
      <c r="Z90" s="35"/>
      <c r="AA90" s="35"/>
      <c r="AB90" s="35"/>
      <c r="AC90" s="35"/>
      <c r="AD90" s="20"/>
      <c r="AE90" s="42"/>
      <c r="AF90" s="42" t="s">
        <v>259</v>
      </c>
      <c r="AG90" s="42"/>
      <c r="AH90" s="42" t="s">
        <v>259</v>
      </c>
      <c r="AI90" s="21"/>
      <c r="AJ90" s="20" t="s">
        <v>37</v>
      </c>
      <c r="AK90" s="20" t="s">
        <v>117</v>
      </c>
      <c r="AL90" s="20">
        <v>5</v>
      </c>
      <c r="AM90" s="20">
        <v>11</v>
      </c>
      <c r="AN90" s="20"/>
      <c r="AO90" s="21">
        <v>5</v>
      </c>
      <c r="AP90" s="21">
        <v>5.5</v>
      </c>
      <c r="AQ90" s="21">
        <v>5</v>
      </c>
      <c r="AR90" s="21">
        <v>11</v>
      </c>
      <c r="AS90" s="21"/>
      <c r="AT90" s="36">
        <f t="shared" si="1"/>
        <v>27.5</v>
      </c>
      <c r="AU90" s="35">
        <v>8</v>
      </c>
    </row>
    <row r="91" spans="1:47" ht="18" customHeight="1" x14ac:dyDescent="0.25">
      <c r="B91" s="10" t="s">
        <v>21</v>
      </c>
    </row>
    <row r="143" spans="1:47" ht="32.25" customHeight="1" x14ac:dyDescent="0.25">
      <c r="A143" s="82" t="s">
        <v>24</v>
      </c>
      <c r="B143" s="82"/>
      <c r="C143" s="82"/>
      <c r="D143" s="82"/>
      <c r="E143" s="82"/>
      <c r="F143" s="82"/>
      <c r="G143" s="82"/>
      <c r="H143" s="82"/>
      <c r="I143" s="82"/>
      <c r="J143" s="82"/>
      <c r="K143" s="82"/>
      <c r="L143" s="82"/>
      <c r="M143" s="82"/>
      <c r="N143" s="82"/>
      <c r="O143" s="82"/>
      <c r="P143" s="82"/>
      <c r="Q143" s="82"/>
      <c r="R143" s="82"/>
      <c r="S143" s="82"/>
      <c r="T143" s="82"/>
      <c r="U143" s="82"/>
      <c r="V143" s="82"/>
      <c r="W143" s="82"/>
      <c r="X143" s="82"/>
      <c r="Y143" s="82"/>
      <c r="Z143" s="82"/>
      <c r="AA143" s="82"/>
      <c r="AB143" s="82"/>
      <c r="AC143" s="82"/>
      <c r="AD143" s="82"/>
      <c r="AE143" s="82"/>
      <c r="AF143" s="82"/>
      <c r="AG143" s="82"/>
      <c r="AH143" s="82"/>
      <c r="AI143" s="82"/>
      <c r="AJ143" s="82"/>
      <c r="AK143" s="82"/>
      <c r="AL143" s="82"/>
      <c r="AM143" s="82"/>
      <c r="AN143" s="82"/>
      <c r="AO143" s="82"/>
      <c r="AP143" s="82"/>
      <c r="AQ143" s="82"/>
      <c r="AR143" s="82"/>
      <c r="AS143" s="82"/>
      <c r="AT143" s="82"/>
      <c r="AU143" s="82"/>
    </row>
    <row r="144" spans="1:47" ht="34.5" customHeight="1" x14ac:dyDescent="0.25">
      <c r="A144" s="82" t="s">
        <v>153</v>
      </c>
      <c r="B144" s="82"/>
      <c r="C144" s="82"/>
      <c r="D144" s="82"/>
      <c r="E144" s="82"/>
      <c r="F144" s="82"/>
      <c r="G144" s="82"/>
      <c r="H144" s="82"/>
      <c r="I144" s="82"/>
      <c r="J144" s="82"/>
      <c r="K144" s="82"/>
      <c r="L144" s="82"/>
      <c r="M144" s="82"/>
      <c r="N144" s="82"/>
      <c r="O144" s="82"/>
      <c r="P144" s="82"/>
      <c r="Q144" s="82"/>
      <c r="R144" s="82"/>
      <c r="S144" s="82"/>
      <c r="T144" s="82"/>
      <c r="U144" s="82"/>
      <c r="V144" s="82"/>
      <c r="W144" s="82"/>
      <c r="X144" s="82"/>
      <c r="Y144" s="82"/>
      <c r="Z144" s="82"/>
      <c r="AA144" s="82"/>
      <c r="AB144" s="82"/>
      <c r="AC144" s="82"/>
      <c r="AD144" s="82"/>
      <c r="AE144" s="82"/>
      <c r="AF144" s="82"/>
      <c r="AG144" s="82"/>
      <c r="AH144" s="82"/>
      <c r="AI144" s="82"/>
      <c r="AJ144" s="82"/>
      <c r="AK144" s="82"/>
      <c r="AL144" s="82"/>
      <c r="AM144" s="82"/>
      <c r="AN144" s="82"/>
      <c r="AO144" s="82"/>
      <c r="AP144" s="82"/>
      <c r="AQ144" s="82"/>
      <c r="AR144" s="82"/>
      <c r="AS144" s="82"/>
      <c r="AT144" s="82"/>
      <c r="AU144" s="82"/>
    </row>
    <row r="145" spans="1:47" ht="30" customHeight="1" x14ac:dyDescent="0.25">
      <c r="A145" s="83"/>
      <c r="B145" s="83"/>
      <c r="C145" s="83"/>
      <c r="D145" s="83"/>
      <c r="E145" s="83"/>
      <c r="F145" s="83"/>
      <c r="G145" s="83"/>
      <c r="H145" s="83"/>
      <c r="I145" s="83"/>
      <c r="J145" s="83"/>
      <c r="K145" s="83"/>
      <c r="L145" s="83"/>
      <c r="M145" s="83"/>
      <c r="N145" s="83"/>
      <c r="O145" s="83"/>
      <c r="P145" s="83"/>
      <c r="Q145" s="83"/>
      <c r="R145" s="83"/>
      <c r="S145" s="83"/>
      <c r="T145" s="83"/>
      <c r="U145" s="83"/>
      <c r="V145" s="83"/>
      <c r="W145" s="83"/>
      <c r="X145" s="83"/>
      <c r="Y145" s="83"/>
      <c r="Z145" s="83"/>
      <c r="AA145" s="83"/>
      <c r="AB145" s="83"/>
      <c r="AC145" s="83"/>
      <c r="AD145" s="83"/>
      <c r="AE145" s="83"/>
      <c r="AF145" s="83"/>
      <c r="AG145" s="83"/>
      <c r="AH145" s="83"/>
      <c r="AI145" s="83"/>
      <c r="AJ145" s="83"/>
      <c r="AK145" s="83"/>
      <c r="AL145" s="83"/>
      <c r="AM145" s="83"/>
      <c r="AN145" s="83"/>
      <c r="AO145" s="83"/>
      <c r="AP145" s="83"/>
      <c r="AQ145" s="83"/>
      <c r="AR145" s="83"/>
      <c r="AS145" s="83"/>
      <c r="AT145" s="83"/>
      <c r="AU145" s="83"/>
    </row>
    <row r="146" spans="1:47" s="63" customFormat="1" ht="18" customHeight="1" x14ac:dyDescent="0.25">
      <c r="A146" s="61" t="s">
        <v>123</v>
      </c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</row>
    <row r="147" spans="1:47" s="63" customFormat="1" ht="18" customHeight="1" x14ac:dyDescent="0.25">
      <c r="A147" s="61" t="s">
        <v>124</v>
      </c>
      <c r="B147" s="61"/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2"/>
      <c r="V147" s="62"/>
      <c r="W147" s="62"/>
      <c r="X147" s="62"/>
      <c r="Y147" s="62"/>
      <c r="Z147" s="62"/>
      <c r="AA147" s="62"/>
      <c r="AB147" s="62"/>
      <c r="AC147" s="62"/>
      <c r="AD147" s="62"/>
      <c r="AE147" s="62"/>
      <c r="AF147" s="62"/>
      <c r="AG147" s="62"/>
      <c r="AH147" s="62"/>
      <c r="AI147" s="62"/>
      <c r="AJ147" s="62"/>
      <c r="AK147" s="62"/>
      <c r="AL147" s="62"/>
      <c r="AM147" s="62"/>
      <c r="AN147" s="62"/>
      <c r="AO147" s="62"/>
      <c r="AP147" s="62"/>
      <c r="AQ147" s="62"/>
      <c r="AR147" s="62"/>
      <c r="AS147" s="62"/>
    </row>
    <row r="148" spans="1:47" s="63" customFormat="1" ht="18" customHeight="1" x14ac:dyDescent="0.25">
      <c r="A148" s="61" t="s">
        <v>125</v>
      </c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2"/>
      <c r="V148" s="62"/>
      <c r="W148" s="62"/>
      <c r="X148" s="62"/>
      <c r="Y148" s="62"/>
      <c r="Z148" s="62"/>
      <c r="AA148" s="62"/>
      <c r="AB148" s="62"/>
      <c r="AC148" s="62"/>
      <c r="AD148" s="62"/>
      <c r="AE148" s="62"/>
      <c r="AF148" s="62"/>
      <c r="AG148" s="62"/>
      <c r="AH148" s="62"/>
      <c r="AI148" s="62"/>
      <c r="AJ148" s="62"/>
      <c r="AK148" s="62"/>
      <c r="AL148" s="62"/>
      <c r="AM148" s="62"/>
      <c r="AN148" s="62"/>
      <c r="AO148" s="62"/>
      <c r="AP148" s="62"/>
      <c r="AQ148" s="62"/>
      <c r="AR148" s="62"/>
      <c r="AS148" s="62"/>
    </row>
    <row r="149" spans="1:47" s="63" customFormat="1" ht="18" customHeight="1" x14ac:dyDescent="0.25">
      <c r="A149" s="61" t="s">
        <v>255</v>
      </c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2"/>
      <c r="V149" s="62"/>
      <c r="W149" s="62"/>
      <c r="X149" s="62"/>
      <c r="Y149" s="62"/>
      <c r="Z149" s="62"/>
      <c r="AA149" s="62"/>
      <c r="AB149" s="62"/>
      <c r="AC149" s="62"/>
      <c r="AD149" s="62"/>
      <c r="AE149" s="62"/>
      <c r="AF149" s="62"/>
      <c r="AG149" s="62"/>
      <c r="AH149" s="62"/>
      <c r="AI149" s="62"/>
      <c r="AJ149" s="62"/>
      <c r="AK149" s="62"/>
      <c r="AL149" s="62"/>
      <c r="AM149" s="62"/>
      <c r="AN149" s="62"/>
      <c r="AO149" s="62"/>
      <c r="AP149" s="62"/>
      <c r="AQ149" s="62"/>
      <c r="AR149" s="62"/>
      <c r="AS149" s="62"/>
    </row>
    <row r="150" spans="1:47" s="63" customFormat="1" ht="27.95" customHeight="1" x14ac:dyDescent="0.25">
      <c r="A150" s="84" t="s">
        <v>25</v>
      </c>
      <c r="B150" s="84"/>
      <c r="C150" s="84"/>
      <c r="D150" s="84"/>
      <c r="E150" s="84"/>
      <c r="F150" s="84"/>
      <c r="G150" s="84"/>
      <c r="H150" s="84"/>
      <c r="I150" s="84"/>
      <c r="J150" s="84"/>
      <c r="K150" s="84"/>
      <c r="L150" s="84"/>
      <c r="M150" s="84"/>
      <c r="N150" s="84"/>
      <c r="O150" s="84"/>
      <c r="P150" s="84"/>
      <c r="Q150" s="84"/>
      <c r="R150" s="84"/>
      <c r="S150" s="84"/>
      <c r="T150" s="84"/>
      <c r="U150" s="84"/>
      <c r="V150" s="84"/>
      <c r="W150" s="84"/>
      <c r="X150" s="84"/>
      <c r="Y150" s="84"/>
      <c r="Z150" s="84"/>
      <c r="AA150" s="84"/>
      <c r="AB150" s="84"/>
      <c r="AC150" s="84"/>
      <c r="AD150" s="84"/>
      <c r="AE150" s="84"/>
      <c r="AF150" s="84"/>
      <c r="AG150" s="84"/>
      <c r="AH150" s="84"/>
      <c r="AI150" s="84"/>
      <c r="AJ150" s="84"/>
      <c r="AK150" s="84"/>
      <c r="AL150" s="84"/>
      <c r="AM150" s="84"/>
      <c r="AN150" s="84"/>
      <c r="AO150" s="84"/>
      <c r="AP150" s="84"/>
      <c r="AQ150" s="84"/>
      <c r="AR150" s="84"/>
      <c r="AS150" s="84"/>
      <c r="AT150" s="84"/>
      <c r="AU150" s="84"/>
    </row>
    <row r="151" spans="1:47" s="6" customFormat="1" ht="18" customHeight="1" x14ac:dyDescent="0.3">
      <c r="A151" s="76" t="s">
        <v>3</v>
      </c>
      <c r="B151" s="86" t="s">
        <v>20</v>
      </c>
      <c r="C151" s="86" t="s">
        <v>0</v>
      </c>
      <c r="D151" s="86" t="s">
        <v>5</v>
      </c>
      <c r="E151" s="87" t="s">
        <v>4</v>
      </c>
      <c r="F151" s="90" t="s">
        <v>10</v>
      </c>
      <c r="G151" s="91"/>
      <c r="H151" s="91"/>
      <c r="I151" s="91"/>
      <c r="J151" s="92"/>
      <c r="K151" s="70" t="s">
        <v>11</v>
      </c>
      <c r="L151" s="93"/>
      <c r="M151" s="93"/>
      <c r="N151" s="93"/>
      <c r="O151" s="71"/>
      <c r="P151" s="90" t="s">
        <v>14</v>
      </c>
      <c r="Q151" s="91"/>
      <c r="R151" s="91"/>
      <c r="S151" s="91"/>
      <c r="T151" s="92"/>
      <c r="U151" s="70" t="s">
        <v>17</v>
      </c>
      <c r="V151" s="93"/>
      <c r="W151" s="93"/>
      <c r="X151" s="93"/>
      <c r="Y151" s="71"/>
      <c r="Z151" s="90" t="s">
        <v>18</v>
      </c>
      <c r="AA151" s="91"/>
      <c r="AB151" s="91"/>
      <c r="AC151" s="91"/>
      <c r="AD151" s="92"/>
      <c r="AE151" s="70" t="s">
        <v>19</v>
      </c>
      <c r="AF151" s="93"/>
      <c r="AG151" s="93"/>
      <c r="AH151" s="93"/>
      <c r="AI151" s="71"/>
      <c r="AJ151" s="90" t="s">
        <v>86</v>
      </c>
      <c r="AK151" s="91"/>
      <c r="AL151" s="91"/>
      <c r="AM151" s="91"/>
      <c r="AN151" s="92"/>
      <c r="AO151" s="70" t="s">
        <v>87</v>
      </c>
      <c r="AP151" s="93"/>
      <c r="AQ151" s="93"/>
      <c r="AR151" s="93"/>
      <c r="AS151" s="71"/>
      <c r="AT151" s="94" t="s">
        <v>13</v>
      </c>
      <c r="AU151" s="76" t="s">
        <v>12</v>
      </c>
    </row>
    <row r="152" spans="1:47" s="6" customFormat="1" ht="18" customHeight="1" x14ac:dyDescent="0.3">
      <c r="A152" s="85"/>
      <c r="B152" s="86"/>
      <c r="C152" s="86"/>
      <c r="D152" s="86"/>
      <c r="E152" s="88"/>
      <c r="F152" s="80" t="s">
        <v>15</v>
      </c>
      <c r="G152" s="81"/>
      <c r="H152" s="74" t="s">
        <v>16</v>
      </c>
      <c r="I152" s="75"/>
      <c r="J152" s="76" t="s">
        <v>118</v>
      </c>
      <c r="K152" s="78" t="s">
        <v>15</v>
      </c>
      <c r="L152" s="79"/>
      <c r="M152" s="70" t="s">
        <v>16</v>
      </c>
      <c r="N152" s="71"/>
      <c r="O152" s="72" t="s">
        <v>118</v>
      </c>
      <c r="P152" s="80" t="s">
        <v>15</v>
      </c>
      <c r="Q152" s="81"/>
      <c r="R152" s="74" t="s">
        <v>16</v>
      </c>
      <c r="S152" s="75"/>
      <c r="T152" s="76" t="s">
        <v>118</v>
      </c>
      <c r="U152" s="78" t="s">
        <v>15</v>
      </c>
      <c r="V152" s="79"/>
      <c r="W152" s="70" t="s">
        <v>16</v>
      </c>
      <c r="X152" s="71"/>
      <c r="Y152" s="72" t="s">
        <v>118</v>
      </c>
      <c r="Z152" s="80" t="s">
        <v>15</v>
      </c>
      <c r="AA152" s="81"/>
      <c r="AB152" s="74" t="s">
        <v>16</v>
      </c>
      <c r="AC152" s="75"/>
      <c r="AD152" s="76" t="s">
        <v>118</v>
      </c>
      <c r="AE152" s="78" t="s">
        <v>15</v>
      </c>
      <c r="AF152" s="79"/>
      <c r="AG152" s="70" t="s">
        <v>16</v>
      </c>
      <c r="AH152" s="71"/>
      <c r="AI152" s="72" t="s">
        <v>118</v>
      </c>
      <c r="AJ152" s="80" t="s">
        <v>15</v>
      </c>
      <c r="AK152" s="81"/>
      <c r="AL152" s="74" t="s">
        <v>16</v>
      </c>
      <c r="AM152" s="75"/>
      <c r="AN152" s="76" t="s">
        <v>118</v>
      </c>
      <c r="AO152" s="78" t="s">
        <v>15</v>
      </c>
      <c r="AP152" s="79"/>
      <c r="AQ152" s="70" t="s">
        <v>16</v>
      </c>
      <c r="AR152" s="71"/>
      <c r="AS152" s="72" t="s">
        <v>118</v>
      </c>
      <c r="AT152" s="94"/>
      <c r="AU152" s="85"/>
    </row>
    <row r="153" spans="1:47" s="6" customFormat="1" ht="18" customHeight="1" x14ac:dyDescent="0.3">
      <c r="A153" s="77"/>
      <c r="B153" s="86"/>
      <c r="C153" s="86"/>
      <c r="D153" s="86"/>
      <c r="E153" s="89"/>
      <c r="F153" s="59" t="s">
        <v>1</v>
      </c>
      <c r="G153" s="14" t="s">
        <v>2</v>
      </c>
      <c r="H153" s="59" t="s">
        <v>1</v>
      </c>
      <c r="I153" s="14" t="s">
        <v>2</v>
      </c>
      <c r="J153" s="77"/>
      <c r="K153" s="60" t="s">
        <v>1</v>
      </c>
      <c r="L153" s="33" t="s">
        <v>2</v>
      </c>
      <c r="M153" s="60" t="s">
        <v>1</v>
      </c>
      <c r="N153" s="33" t="s">
        <v>2</v>
      </c>
      <c r="O153" s="73"/>
      <c r="P153" s="59" t="s">
        <v>1</v>
      </c>
      <c r="Q153" s="14" t="s">
        <v>2</v>
      </c>
      <c r="R153" s="59" t="s">
        <v>1</v>
      </c>
      <c r="S153" s="14" t="s">
        <v>2</v>
      </c>
      <c r="T153" s="77"/>
      <c r="U153" s="60" t="s">
        <v>1</v>
      </c>
      <c r="V153" s="33" t="s">
        <v>2</v>
      </c>
      <c r="W153" s="60" t="s">
        <v>1</v>
      </c>
      <c r="X153" s="33" t="s">
        <v>2</v>
      </c>
      <c r="Y153" s="73"/>
      <c r="Z153" s="59" t="s">
        <v>1</v>
      </c>
      <c r="AA153" s="14" t="s">
        <v>2</v>
      </c>
      <c r="AB153" s="59" t="s">
        <v>1</v>
      </c>
      <c r="AC153" s="14" t="s">
        <v>2</v>
      </c>
      <c r="AD153" s="77"/>
      <c r="AE153" s="60" t="s">
        <v>1</v>
      </c>
      <c r="AF153" s="33" t="s">
        <v>2</v>
      </c>
      <c r="AG153" s="60" t="s">
        <v>1</v>
      </c>
      <c r="AH153" s="33" t="s">
        <v>2</v>
      </c>
      <c r="AI153" s="73"/>
      <c r="AJ153" s="59" t="s">
        <v>1</v>
      </c>
      <c r="AK153" s="14" t="s">
        <v>2</v>
      </c>
      <c r="AL153" s="59" t="s">
        <v>1</v>
      </c>
      <c r="AM153" s="14" t="s">
        <v>2</v>
      </c>
      <c r="AN153" s="77"/>
      <c r="AO153" s="60" t="s">
        <v>1</v>
      </c>
      <c r="AP153" s="33" t="s">
        <v>2</v>
      </c>
      <c r="AQ153" s="60" t="s">
        <v>1</v>
      </c>
      <c r="AR153" s="33" t="s">
        <v>2</v>
      </c>
      <c r="AS153" s="73"/>
      <c r="AT153" s="94"/>
      <c r="AU153" s="77"/>
    </row>
    <row r="154" spans="1:47" s="8" customFormat="1" ht="18" customHeight="1" x14ac:dyDescent="0.25">
      <c r="A154" s="37">
        <v>1</v>
      </c>
      <c r="B154" s="19" t="s">
        <v>217</v>
      </c>
      <c r="C154" s="18">
        <v>19</v>
      </c>
      <c r="D154" s="20" t="s">
        <v>29</v>
      </c>
      <c r="E154" s="19" t="s">
        <v>79</v>
      </c>
      <c r="F154" s="35">
        <v>1</v>
      </c>
      <c r="G154" s="35">
        <v>12.5</v>
      </c>
      <c r="H154" s="35">
        <v>1</v>
      </c>
      <c r="I154" s="35">
        <v>25</v>
      </c>
      <c r="J154" s="35"/>
      <c r="K154" s="42">
        <v>1</v>
      </c>
      <c r="L154" s="42">
        <v>12.5</v>
      </c>
      <c r="M154" s="42">
        <v>2</v>
      </c>
      <c r="N154" s="42">
        <v>20</v>
      </c>
      <c r="O154" s="42"/>
      <c r="P154" s="35">
        <v>1</v>
      </c>
      <c r="Q154" s="35">
        <v>12.5</v>
      </c>
      <c r="R154" s="35">
        <v>1</v>
      </c>
      <c r="S154" s="35">
        <v>25</v>
      </c>
      <c r="T154" s="35">
        <v>2</v>
      </c>
      <c r="U154" s="42">
        <v>1</v>
      </c>
      <c r="V154" s="42">
        <v>12.5</v>
      </c>
      <c r="W154" s="42">
        <v>1</v>
      </c>
      <c r="X154" s="42">
        <v>25</v>
      </c>
      <c r="Y154" s="42">
        <v>2</v>
      </c>
      <c r="Z154" s="35">
        <v>1</v>
      </c>
      <c r="AA154" s="35">
        <v>12.5</v>
      </c>
      <c r="AB154" s="20">
        <v>1</v>
      </c>
      <c r="AC154" s="35">
        <v>25</v>
      </c>
      <c r="AD154" s="35">
        <v>2</v>
      </c>
      <c r="AE154" s="42">
        <v>1</v>
      </c>
      <c r="AF154" s="42">
        <v>12.5</v>
      </c>
      <c r="AG154" s="42">
        <v>1</v>
      </c>
      <c r="AH154" s="42">
        <v>25</v>
      </c>
      <c r="AI154" s="21">
        <v>1</v>
      </c>
      <c r="AJ154" s="20"/>
      <c r="AK154" s="20" t="s">
        <v>259</v>
      </c>
      <c r="AL154" s="20"/>
      <c r="AM154" s="20" t="s">
        <v>259</v>
      </c>
      <c r="AN154" s="20"/>
      <c r="AO154" s="21"/>
      <c r="AP154" s="21"/>
      <c r="AQ154" s="21"/>
      <c r="AR154" s="21"/>
      <c r="AS154" s="21"/>
      <c r="AT154" s="36">
        <f t="shared" ref="AT154:AT155" si="2">SUM(G154,I154,L154,N154,Q154,S154,V154,X154,AA154,AC154,AF154,AH154,AK154,AM154,AP154,AR154,J154,O154,T154,Y154,AD154,AI154,AN154,AS154)</f>
        <v>227</v>
      </c>
      <c r="AU154" s="35">
        <v>1</v>
      </c>
    </row>
    <row r="155" spans="1:47" s="8" customFormat="1" ht="18" customHeight="1" x14ac:dyDescent="0.25">
      <c r="A155" s="37">
        <v>2</v>
      </c>
      <c r="B155" s="19" t="s">
        <v>95</v>
      </c>
      <c r="C155" s="20">
        <v>555</v>
      </c>
      <c r="D155" s="20" t="s">
        <v>29</v>
      </c>
      <c r="E155" s="19" t="s">
        <v>94</v>
      </c>
      <c r="F155" s="35">
        <v>2</v>
      </c>
      <c r="G155" s="35">
        <v>10</v>
      </c>
      <c r="H155" s="35">
        <v>2</v>
      </c>
      <c r="I155" s="35">
        <v>20</v>
      </c>
      <c r="J155" s="35">
        <v>2</v>
      </c>
      <c r="K155" s="42">
        <v>2</v>
      </c>
      <c r="L155" s="42">
        <v>10</v>
      </c>
      <c r="M155" s="42">
        <v>1</v>
      </c>
      <c r="N155" s="42">
        <v>25</v>
      </c>
      <c r="O155" s="42">
        <v>2</v>
      </c>
      <c r="P155" s="35"/>
      <c r="Q155" s="35"/>
      <c r="R155" s="35"/>
      <c r="S155" s="35"/>
      <c r="T155" s="35"/>
      <c r="U155" s="42"/>
      <c r="V155" s="42"/>
      <c r="W155" s="42"/>
      <c r="X155" s="42"/>
      <c r="Y155" s="42"/>
      <c r="Z155" s="35">
        <v>2</v>
      </c>
      <c r="AA155" s="35">
        <v>10</v>
      </c>
      <c r="AB155" s="20">
        <v>2</v>
      </c>
      <c r="AC155" s="35">
        <v>20</v>
      </c>
      <c r="AD155" s="20"/>
      <c r="AE155" s="42">
        <v>2</v>
      </c>
      <c r="AF155" s="42">
        <v>10</v>
      </c>
      <c r="AG155" s="21">
        <v>2</v>
      </c>
      <c r="AH155" s="42">
        <v>20</v>
      </c>
      <c r="AI155" s="21">
        <v>1</v>
      </c>
      <c r="AJ155" s="35"/>
      <c r="AK155" s="35" t="s">
        <v>259</v>
      </c>
      <c r="AL155" s="20"/>
      <c r="AM155" s="20" t="s">
        <v>259</v>
      </c>
      <c r="AN155" s="20"/>
      <c r="AO155" s="21"/>
      <c r="AP155" s="21"/>
      <c r="AQ155" s="21"/>
      <c r="AR155" s="21"/>
      <c r="AS155" s="21"/>
      <c r="AT155" s="36">
        <f t="shared" si="2"/>
        <v>130</v>
      </c>
      <c r="AU155" s="35">
        <v>2</v>
      </c>
    </row>
    <row r="156" spans="1:47" ht="18" customHeight="1" x14ac:dyDescent="0.25">
      <c r="B156" s="10" t="s">
        <v>21</v>
      </c>
    </row>
    <row r="157" spans="1:47" ht="18" customHeight="1" x14ac:dyDescent="0.25"/>
    <row r="158" spans="1:47" ht="18" customHeight="1" x14ac:dyDescent="0.25"/>
    <row r="159" spans="1:47" ht="18" customHeight="1" x14ac:dyDescent="0.25"/>
    <row r="160" spans="1:47" ht="18" customHeight="1" x14ac:dyDescent="0.25"/>
    <row r="161" ht="18" customHeight="1" x14ac:dyDescent="0.25"/>
    <row r="162" ht="18" customHeight="1" x14ac:dyDescent="0.25"/>
    <row r="163" ht="18" customHeight="1" x14ac:dyDescent="0.25"/>
    <row r="164" ht="18" customHeight="1" x14ac:dyDescent="0.25"/>
    <row r="165" ht="18" customHeight="1" x14ac:dyDescent="0.25"/>
    <row r="166" ht="18" customHeight="1" x14ac:dyDescent="0.25"/>
    <row r="167" ht="18" customHeight="1" x14ac:dyDescent="0.25"/>
    <row r="168" ht="18" customHeight="1" x14ac:dyDescent="0.25"/>
    <row r="169" ht="18" customHeight="1" x14ac:dyDescent="0.25"/>
    <row r="170" ht="18" customHeight="1" x14ac:dyDescent="0.25"/>
    <row r="171" ht="18" customHeight="1" x14ac:dyDescent="0.25"/>
    <row r="172" ht="18" customHeight="1" x14ac:dyDescent="0.25"/>
    <row r="173" ht="18" customHeight="1" x14ac:dyDescent="0.25"/>
    <row r="174" ht="18" customHeight="1" x14ac:dyDescent="0.25"/>
    <row r="175" ht="18" customHeight="1" x14ac:dyDescent="0.25"/>
    <row r="176" ht="18" customHeight="1" x14ac:dyDescent="0.25"/>
    <row r="177" ht="18" customHeight="1" x14ac:dyDescent="0.25"/>
    <row r="178" ht="18" customHeight="1" x14ac:dyDescent="0.25"/>
    <row r="179" ht="18" customHeight="1" x14ac:dyDescent="0.25"/>
    <row r="180" ht="18" customHeight="1" x14ac:dyDescent="0.25"/>
    <row r="181" ht="18" customHeight="1" x14ac:dyDescent="0.25"/>
    <row r="182" ht="18" customHeight="1" x14ac:dyDescent="0.25"/>
    <row r="183" ht="18" customHeight="1" x14ac:dyDescent="0.25"/>
    <row r="184" ht="18" customHeight="1" x14ac:dyDescent="0.25"/>
    <row r="185" ht="18" customHeight="1" x14ac:dyDescent="0.25"/>
    <row r="186" ht="18" customHeight="1" x14ac:dyDescent="0.25"/>
    <row r="187" ht="18" customHeight="1" x14ac:dyDescent="0.25"/>
    <row r="188" ht="18" customHeight="1" x14ac:dyDescent="0.25"/>
    <row r="189" ht="18" customHeight="1" x14ac:dyDescent="0.25"/>
    <row r="190" ht="18" customHeight="1" x14ac:dyDescent="0.25"/>
    <row r="191" ht="18" customHeight="1" x14ac:dyDescent="0.25"/>
    <row r="192" ht="18" customHeight="1" x14ac:dyDescent="0.25"/>
    <row r="193" spans="1:47" ht="18" customHeight="1" x14ac:dyDescent="0.25"/>
    <row r="194" spans="1:47" ht="18" customHeight="1" x14ac:dyDescent="0.25"/>
    <row r="195" spans="1:47" ht="18" customHeight="1" x14ac:dyDescent="0.25"/>
    <row r="196" spans="1:47" ht="18" customHeight="1" x14ac:dyDescent="0.25"/>
    <row r="197" spans="1:47" ht="18" customHeight="1" x14ac:dyDescent="0.25"/>
    <row r="198" spans="1:47" ht="18" customHeight="1" x14ac:dyDescent="0.25"/>
    <row r="199" spans="1:47" ht="18" customHeight="1" x14ac:dyDescent="0.25"/>
    <row r="207" spans="1:47" ht="32.25" customHeight="1" x14ac:dyDescent="0.25">
      <c r="A207" s="82" t="s">
        <v>24</v>
      </c>
      <c r="B207" s="82"/>
      <c r="C207" s="82"/>
      <c r="D207" s="82"/>
      <c r="E207" s="82"/>
      <c r="F207" s="82"/>
      <c r="G207" s="82"/>
      <c r="H207" s="82"/>
      <c r="I207" s="82"/>
      <c r="J207" s="82"/>
      <c r="K207" s="82"/>
      <c r="L207" s="82"/>
      <c r="M207" s="82"/>
      <c r="N207" s="82"/>
      <c r="O207" s="82"/>
      <c r="P207" s="82"/>
      <c r="Q207" s="82"/>
      <c r="R207" s="82"/>
      <c r="S207" s="82"/>
      <c r="T207" s="82"/>
      <c r="U207" s="82"/>
      <c r="V207" s="82"/>
      <c r="W207" s="82"/>
      <c r="X207" s="82"/>
      <c r="Y207" s="82"/>
      <c r="Z207" s="82"/>
      <c r="AA207" s="82"/>
      <c r="AB207" s="82"/>
      <c r="AC207" s="82"/>
      <c r="AD207" s="82"/>
      <c r="AE207" s="82"/>
      <c r="AF207" s="82"/>
      <c r="AG207" s="82"/>
      <c r="AH207" s="82"/>
      <c r="AI207" s="82"/>
      <c r="AJ207" s="82"/>
      <c r="AK207" s="82"/>
      <c r="AL207" s="82"/>
      <c r="AM207" s="82"/>
      <c r="AN207" s="82"/>
      <c r="AO207" s="82"/>
      <c r="AP207" s="82"/>
      <c r="AQ207" s="82"/>
      <c r="AR207" s="82"/>
      <c r="AS207" s="82"/>
      <c r="AT207" s="82"/>
      <c r="AU207" s="82"/>
    </row>
    <row r="208" spans="1:47" ht="34.5" customHeight="1" x14ac:dyDescent="0.25">
      <c r="A208" s="82" t="s">
        <v>153</v>
      </c>
      <c r="B208" s="82"/>
      <c r="C208" s="82"/>
      <c r="D208" s="82"/>
      <c r="E208" s="82"/>
      <c r="F208" s="82"/>
      <c r="G208" s="82"/>
      <c r="H208" s="82"/>
      <c r="I208" s="82"/>
      <c r="J208" s="82"/>
      <c r="K208" s="82"/>
      <c r="L208" s="82"/>
      <c r="M208" s="82"/>
      <c r="N208" s="82"/>
      <c r="O208" s="82"/>
      <c r="P208" s="82"/>
      <c r="Q208" s="82"/>
      <c r="R208" s="82"/>
      <c r="S208" s="82"/>
      <c r="T208" s="82"/>
      <c r="U208" s="82"/>
      <c r="V208" s="82"/>
      <c r="W208" s="82"/>
      <c r="X208" s="82"/>
      <c r="Y208" s="82"/>
      <c r="Z208" s="82"/>
      <c r="AA208" s="82"/>
      <c r="AB208" s="82"/>
      <c r="AC208" s="82"/>
      <c r="AD208" s="82"/>
      <c r="AE208" s="82"/>
      <c r="AF208" s="82"/>
      <c r="AG208" s="82"/>
      <c r="AH208" s="82"/>
      <c r="AI208" s="82"/>
      <c r="AJ208" s="82"/>
      <c r="AK208" s="82"/>
      <c r="AL208" s="82"/>
      <c r="AM208" s="82"/>
      <c r="AN208" s="82"/>
      <c r="AO208" s="82"/>
      <c r="AP208" s="82"/>
      <c r="AQ208" s="82"/>
      <c r="AR208" s="82"/>
      <c r="AS208" s="82"/>
      <c r="AT208" s="82"/>
      <c r="AU208" s="82"/>
    </row>
    <row r="209" spans="1:47" ht="30" customHeight="1" x14ac:dyDescent="0.25">
      <c r="A209" s="83"/>
      <c r="B209" s="83"/>
      <c r="C209" s="83"/>
      <c r="D209" s="83"/>
      <c r="E209" s="83"/>
      <c r="F209" s="83"/>
      <c r="G209" s="83"/>
      <c r="H209" s="83"/>
      <c r="I209" s="83"/>
      <c r="J209" s="83"/>
      <c r="K209" s="83"/>
      <c r="L209" s="83"/>
      <c r="M209" s="83"/>
      <c r="N209" s="83"/>
      <c r="O209" s="83"/>
      <c r="P209" s="83"/>
      <c r="Q209" s="83"/>
      <c r="R209" s="83"/>
      <c r="S209" s="83"/>
      <c r="T209" s="83"/>
      <c r="U209" s="83"/>
      <c r="V209" s="83"/>
      <c r="W209" s="83"/>
      <c r="X209" s="83"/>
      <c r="Y209" s="83"/>
      <c r="Z209" s="83"/>
      <c r="AA209" s="83"/>
      <c r="AB209" s="83"/>
      <c r="AC209" s="83"/>
      <c r="AD209" s="83"/>
      <c r="AE209" s="83"/>
      <c r="AF209" s="83"/>
      <c r="AG209" s="83"/>
      <c r="AH209" s="83"/>
      <c r="AI209" s="83"/>
      <c r="AJ209" s="83"/>
      <c r="AK209" s="83"/>
      <c r="AL209" s="83"/>
      <c r="AM209" s="83"/>
      <c r="AN209" s="83"/>
      <c r="AO209" s="83"/>
      <c r="AP209" s="83"/>
      <c r="AQ209" s="83"/>
      <c r="AR209" s="83"/>
      <c r="AS209" s="83"/>
      <c r="AT209" s="83"/>
      <c r="AU209" s="83"/>
    </row>
    <row r="210" spans="1:47" s="63" customFormat="1" ht="18" customHeight="1" x14ac:dyDescent="0.25">
      <c r="A210" s="61" t="s">
        <v>123</v>
      </c>
      <c r="B210" s="61"/>
      <c r="C210" s="61"/>
      <c r="D210" s="61"/>
      <c r="E210" s="61"/>
      <c r="F210" s="61"/>
      <c r="G210" s="61"/>
      <c r="H210" s="61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2"/>
      <c r="V210" s="62"/>
      <c r="W210" s="62"/>
      <c r="X210" s="62"/>
      <c r="Y210" s="62"/>
      <c r="Z210" s="62"/>
      <c r="AA210" s="62"/>
      <c r="AB210" s="62"/>
      <c r="AC210" s="62"/>
      <c r="AD210" s="62"/>
      <c r="AE210" s="62"/>
      <c r="AF210" s="62"/>
      <c r="AG210" s="62"/>
      <c r="AH210" s="62"/>
      <c r="AI210" s="62"/>
      <c r="AJ210" s="62"/>
      <c r="AK210" s="62"/>
      <c r="AL210" s="62"/>
      <c r="AM210" s="62"/>
      <c r="AN210" s="62"/>
      <c r="AO210" s="62"/>
      <c r="AP210" s="62"/>
      <c r="AQ210" s="62"/>
      <c r="AR210" s="62"/>
      <c r="AS210" s="62"/>
    </row>
    <row r="211" spans="1:47" s="63" customFormat="1" ht="18" customHeight="1" x14ac:dyDescent="0.25">
      <c r="A211" s="61" t="s">
        <v>124</v>
      </c>
      <c r="B211" s="61"/>
      <c r="C211" s="61"/>
      <c r="D211" s="61"/>
      <c r="E211" s="61"/>
      <c r="F211" s="61"/>
      <c r="G211" s="61"/>
      <c r="H211" s="61"/>
      <c r="I211" s="61"/>
      <c r="J211" s="61"/>
      <c r="K211" s="61"/>
      <c r="L211" s="61"/>
      <c r="M211" s="61"/>
      <c r="N211" s="61"/>
      <c r="O211" s="61"/>
      <c r="P211" s="61"/>
      <c r="Q211" s="61"/>
      <c r="R211" s="61"/>
      <c r="S211" s="61"/>
      <c r="T211" s="61"/>
      <c r="U211" s="62"/>
      <c r="V211" s="62"/>
      <c r="W211" s="62"/>
      <c r="X211" s="62"/>
      <c r="Y211" s="62"/>
      <c r="Z211" s="62"/>
      <c r="AA211" s="62"/>
      <c r="AB211" s="62"/>
      <c r="AC211" s="62"/>
      <c r="AD211" s="62"/>
      <c r="AE211" s="62"/>
      <c r="AF211" s="62"/>
      <c r="AG211" s="62"/>
      <c r="AH211" s="62"/>
      <c r="AI211" s="62"/>
      <c r="AJ211" s="62"/>
      <c r="AK211" s="62"/>
      <c r="AL211" s="62"/>
      <c r="AM211" s="62"/>
      <c r="AN211" s="62"/>
      <c r="AO211" s="62"/>
      <c r="AP211" s="62"/>
      <c r="AQ211" s="62"/>
      <c r="AR211" s="62"/>
      <c r="AS211" s="62"/>
    </row>
    <row r="212" spans="1:47" s="63" customFormat="1" ht="18" customHeight="1" x14ac:dyDescent="0.25">
      <c r="A212" s="61" t="s">
        <v>125</v>
      </c>
      <c r="B212" s="61"/>
      <c r="C212" s="61"/>
      <c r="D212" s="61"/>
      <c r="E212" s="61"/>
      <c r="F212" s="61"/>
      <c r="G212" s="61"/>
      <c r="H212" s="61"/>
      <c r="I212" s="61"/>
      <c r="J212" s="61"/>
      <c r="K212" s="61"/>
      <c r="L212" s="61"/>
      <c r="M212" s="61"/>
      <c r="N212" s="61"/>
      <c r="O212" s="61"/>
      <c r="P212" s="61"/>
      <c r="Q212" s="61"/>
      <c r="R212" s="61"/>
      <c r="S212" s="61"/>
      <c r="T212" s="61"/>
      <c r="U212" s="62"/>
      <c r="V212" s="62"/>
      <c r="W212" s="62"/>
      <c r="X212" s="62"/>
      <c r="Y212" s="62"/>
      <c r="Z212" s="62"/>
      <c r="AA212" s="62"/>
      <c r="AB212" s="62"/>
      <c r="AC212" s="62"/>
      <c r="AD212" s="62"/>
      <c r="AE212" s="62"/>
      <c r="AF212" s="62"/>
      <c r="AG212" s="62"/>
      <c r="AH212" s="62"/>
      <c r="AI212" s="62"/>
      <c r="AJ212" s="62"/>
      <c r="AK212" s="62"/>
      <c r="AL212" s="62"/>
      <c r="AM212" s="62"/>
      <c r="AN212" s="62"/>
      <c r="AO212" s="62"/>
      <c r="AP212" s="62"/>
      <c r="AQ212" s="62"/>
      <c r="AR212" s="62"/>
      <c r="AS212" s="62"/>
    </row>
    <row r="213" spans="1:47" s="63" customFormat="1" ht="18" customHeight="1" x14ac:dyDescent="0.25">
      <c r="A213" s="61" t="s">
        <v>255</v>
      </c>
      <c r="B213" s="61"/>
      <c r="C213" s="61"/>
      <c r="D213" s="61"/>
      <c r="E213" s="61"/>
      <c r="F213" s="61"/>
      <c r="G213" s="61"/>
      <c r="H213" s="61"/>
      <c r="I213" s="61"/>
      <c r="J213" s="61"/>
      <c r="K213" s="61"/>
      <c r="L213" s="61"/>
      <c r="M213" s="61"/>
      <c r="N213" s="61"/>
      <c r="O213" s="61"/>
      <c r="P213" s="61"/>
      <c r="Q213" s="61"/>
      <c r="R213" s="61"/>
      <c r="S213" s="61"/>
      <c r="T213" s="61"/>
      <c r="U213" s="62"/>
      <c r="V213" s="62"/>
      <c r="W213" s="62"/>
      <c r="X213" s="62"/>
      <c r="Y213" s="62"/>
      <c r="Z213" s="62"/>
      <c r="AA213" s="62"/>
      <c r="AB213" s="62"/>
      <c r="AC213" s="62"/>
      <c r="AD213" s="62"/>
      <c r="AE213" s="62"/>
      <c r="AF213" s="62"/>
      <c r="AG213" s="62"/>
      <c r="AH213" s="62"/>
      <c r="AI213" s="62"/>
      <c r="AJ213" s="62"/>
      <c r="AK213" s="62"/>
      <c r="AL213" s="62"/>
      <c r="AM213" s="62"/>
      <c r="AN213" s="62"/>
      <c r="AO213" s="62"/>
      <c r="AP213" s="62"/>
      <c r="AQ213" s="62"/>
      <c r="AR213" s="62"/>
      <c r="AS213" s="62"/>
    </row>
    <row r="214" spans="1:47" s="63" customFormat="1" ht="27.95" customHeight="1" x14ac:dyDescent="0.25">
      <c r="A214" s="84" t="s">
        <v>122</v>
      </c>
      <c r="B214" s="84"/>
      <c r="C214" s="84"/>
      <c r="D214" s="84"/>
      <c r="E214" s="84"/>
      <c r="F214" s="84"/>
      <c r="G214" s="84"/>
      <c r="H214" s="84"/>
      <c r="I214" s="84"/>
      <c r="J214" s="84"/>
      <c r="K214" s="84"/>
      <c r="L214" s="84"/>
      <c r="M214" s="84"/>
      <c r="N214" s="84"/>
      <c r="O214" s="84"/>
      <c r="P214" s="84"/>
      <c r="Q214" s="84"/>
      <c r="R214" s="84"/>
      <c r="S214" s="84"/>
      <c r="T214" s="84"/>
      <c r="U214" s="84"/>
      <c r="V214" s="84"/>
      <c r="W214" s="84"/>
      <c r="X214" s="84"/>
      <c r="Y214" s="84"/>
      <c r="Z214" s="84"/>
      <c r="AA214" s="84"/>
      <c r="AB214" s="84"/>
      <c r="AC214" s="84"/>
      <c r="AD214" s="84"/>
      <c r="AE214" s="84"/>
      <c r="AF214" s="84"/>
      <c r="AG214" s="84"/>
      <c r="AH214" s="84"/>
      <c r="AI214" s="84"/>
      <c r="AJ214" s="84"/>
      <c r="AK214" s="84"/>
      <c r="AL214" s="84"/>
      <c r="AM214" s="84"/>
      <c r="AN214" s="84"/>
      <c r="AO214" s="84"/>
      <c r="AP214" s="84"/>
      <c r="AQ214" s="84"/>
      <c r="AR214" s="84"/>
      <c r="AS214" s="84"/>
      <c r="AT214" s="84"/>
      <c r="AU214" s="84"/>
    </row>
    <row r="215" spans="1:47" s="6" customFormat="1" ht="18" customHeight="1" x14ac:dyDescent="0.3">
      <c r="A215" s="76" t="s">
        <v>3</v>
      </c>
      <c r="B215" s="86" t="s">
        <v>20</v>
      </c>
      <c r="C215" s="86" t="s">
        <v>0</v>
      </c>
      <c r="D215" s="86" t="s">
        <v>5</v>
      </c>
      <c r="E215" s="87" t="s">
        <v>4</v>
      </c>
      <c r="F215" s="90" t="s">
        <v>10</v>
      </c>
      <c r="G215" s="91"/>
      <c r="H215" s="91"/>
      <c r="I215" s="91"/>
      <c r="J215" s="92"/>
      <c r="K215" s="70" t="s">
        <v>11</v>
      </c>
      <c r="L215" s="93"/>
      <c r="M215" s="93"/>
      <c r="N215" s="93"/>
      <c r="O215" s="71"/>
      <c r="P215" s="90" t="s">
        <v>14</v>
      </c>
      <c r="Q215" s="91"/>
      <c r="R215" s="91"/>
      <c r="S215" s="91"/>
      <c r="T215" s="92"/>
      <c r="U215" s="70" t="s">
        <v>17</v>
      </c>
      <c r="V215" s="93"/>
      <c r="W215" s="93"/>
      <c r="X215" s="93"/>
      <c r="Y215" s="71"/>
      <c r="Z215" s="90" t="s">
        <v>18</v>
      </c>
      <c r="AA215" s="91"/>
      <c r="AB215" s="91"/>
      <c r="AC215" s="91"/>
      <c r="AD215" s="92"/>
      <c r="AE215" s="70" t="s">
        <v>19</v>
      </c>
      <c r="AF215" s="93"/>
      <c r="AG215" s="93"/>
      <c r="AH215" s="93"/>
      <c r="AI215" s="71"/>
      <c r="AJ215" s="90" t="s">
        <v>86</v>
      </c>
      <c r="AK215" s="91"/>
      <c r="AL215" s="91"/>
      <c r="AM215" s="91"/>
      <c r="AN215" s="92"/>
      <c r="AO215" s="70" t="s">
        <v>87</v>
      </c>
      <c r="AP215" s="93"/>
      <c r="AQ215" s="93"/>
      <c r="AR215" s="93"/>
      <c r="AS215" s="71"/>
      <c r="AT215" s="94" t="s">
        <v>13</v>
      </c>
      <c r="AU215" s="76" t="s">
        <v>12</v>
      </c>
    </row>
    <row r="216" spans="1:47" s="6" customFormat="1" ht="18" customHeight="1" x14ac:dyDescent="0.3">
      <c r="A216" s="85"/>
      <c r="B216" s="86"/>
      <c r="C216" s="86"/>
      <c r="D216" s="86"/>
      <c r="E216" s="88"/>
      <c r="F216" s="80" t="s">
        <v>15</v>
      </c>
      <c r="G216" s="81"/>
      <c r="H216" s="74" t="s">
        <v>16</v>
      </c>
      <c r="I216" s="75"/>
      <c r="J216" s="76" t="s">
        <v>118</v>
      </c>
      <c r="K216" s="78" t="s">
        <v>15</v>
      </c>
      <c r="L216" s="79"/>
      <c r="M216" s="70" t="s">
        <v>16</v>
      </c>
      <c r="N216" s="71"/>
      <c r="O216" s="72" t="s">
        <v>118</v>
      </c>
      <c r="P216" s="80" t="s">
        <v>15</v>
      </c>
      <c r="Q216" s="81"/>
      <c r="R216" s="74" t="s">
        <v>16</v>
      </c>
      <c r="S216" s="75"/>
      <c r="T216" s="76" t="s">
        <v>118</v>
      </c>
      <c r="U216" s="78" t="s">
        <v>15</v>
      </c>
      <c r="V216" s="79"/>
      <c r="W216" s="70" t="s">
        <v>16</v>
      </c>
      <c r="X216" s="71"/>
      <c r="Y216" s="72" t="s">
        <v>118</v>
      </c>
      <c r="Z216" s="80" t="s">
        <v>15</v>
      </c>
      <c r="AA216" s="81"/>
      <c r="AB216" s="74" t="s">
        <v>16</v>
      </c>
      <c r="AC216" s="75"/>
      <c r="AD216" s="76" t="s">
        <v>118</v>
      </c>
      <c r="AE216" s="78" t="s">
        <v>15</v>
      </c>
      <c r="AF216" s="79"/>
      <c r="AG216" s="70" t="s">
        <v>16</v>
      </c>
      <c r="AH216" s="71"/>
      <c r="AI216" s="72" t="s">
        <v>118</v>
      </c>
      <c r="AJ216" s="80" t="s">
        <v>15</v>
      </c>
      <c r="AK216" s="81"/>
      <c r="AL216" s="74" t="s">
        <v>16</v>
      </c>
      <c r="AM216" s="75"/>
      <c r="AN216" s="76" t="s">
        <v>118</v>
      </c>
      <c r="AO216" s="78" t="s">
        <v>15</v>
      </c>
      <c r="AP216" s="79"/>
      <c r="AQ216" s="70" t="s">
        <v>16</v>
      </c>
      <c r="AR216" s="71"/>
      <c r="AS216" s="72" t="s">
        <v>118</v>
      </c>
      <c r="AT216" s="94"/>
      <c r="AU216" s="85"/>
    </row>
    <row r="217" spans="1:47" s="6" customFormat="1" ht="18" customHeight="1" x14ac:dyDescent="0.3">
      <c r="A217" s="77"/>
      <c r="B217" s="86"/>
      <c r="C217" s="86"/>
      <c r="D217" s="86"/>
      <c r="E217" s="89"/>
      <c r="F217" s="59" t="s">
        <v>1</v>
      </c>
      <c r="G217" s="14" t="s">
        <v>2</v>
      </c>
      <c r="H217" s="59" t="s">
        <v>1</v>
      </c>
      <c r="I217" s="14" t="s">
        <v>2</v>
      </c>
      <c r="J217" s="77"/>
      <c r="K217" s="60" t="s">
        <v>1</v>
      </c>
      <c r="L217" s="33" t="s">
        <v>2</v>
      </c>
      <c r="M217" s="60" t="s">
        <v>1</v>
      </c>
      <c r="N217" s="33" t="s">
        <v>2</v>
      </c>
      <c r="O217" s="73"/>
      <c r="P217" s="59" t="s">
        <v>1</v>
      </c>
      <c r="Q217" s="14" t="s">
        <v>2</v>
      </c>
      <c r="R217" s="59" t="s">
        <v>1</v>
      </c>
      <c r="S217" s="14" t="s">
        <v>2</v>
      </c>
      <c r="T217" s="77"/>
      <c r="U217" s="60" t="s">
        <v>1</v>
      </c>
      <c r="V217" s="33" t="s">
        <v>2</v>
      </c>
      <c r="W217" s="60" t="s">
        <v>1</v>
      </c>
      <c r="X217" s="33" t="s">
        <v>2</v>
      </c>
      <c r="Y217" s="73"/>
      <c r="Z217" s="59" t="s">
        <v>1</v>
      </c>
      <c r="AA217" s="14" t="s">
        <v>2</v>
      </c>
      <c r="AB217" s="59" t="s">
        <v>1</v>
      </c>
      <c r="AC217" s="14" t="s">
        <v>2</v>
      </c>
      <c r="AD217" s="77"/>
      <c r="AE217" s="60" t="s">
        <v>1</v>
      </c>
      <c r="AF217" s="33" t="s">
        <v>2</v>
      </c>
      <c r="AG217" s="60" t="s">
        <v>1</v>
      </c>
      <c r="AH217" s="33" t="s">
        <v>2</v>
      </c>
      <c r="AI217" s="73"/>
      <c r="AJ217" s="59" t="s">
        <v>1</v>
      </c>
      <c r="AK217" s="14" t="s">
        <v>2</v>
      </c>
      <c r="AL217" s="59" t="s">
        <v>1</v>
      </c>
      <c r="AM217" s="14" t="s">
        <v>2</v>
      </c>
      <c r="AN217" s="77"/>
      <c r="AO217" s="60" t="s">
        <v>1</v>
      </c>
      <c r="AP217" s="33" t="s">
        <v>2</v>
      </c>
      <c r="AQ217" s="60" t="s">
        <v>1</v>
      </c>
      <c r="AR217" s="33" t="s">
        <v>2</v>
      </c>
      <c r="AS217" s="73"/>
      <c r="AT217" s="94"/>
      <c r="AU217" s="77"/>
    </row>
    <row r="218" spans="1:47" s="8" customFormat="1" ht="18" customHeight="1" x14ac:dyDescent="0.25">
      <c r="A218" s="37">
        <v>1</v>
      </c>
      <c r="B218" s="19" t="s">
        <v>247</v>
      </c>
      <c r="C218" s="18">
        <v>83</v>
      </c>
      <c r="D218" s="20" t="s">
        <v>29</v>
      </c>
      <c r="E218" s="19" t="s">
        <v>183</v>
      </c>
      <c r="F218" s="35"/>
      <c r="G218" s="35"/>
      <c r="H218" s="35"/>
      <c r="I218" s="35"/>
      <c r="J218" s="35"/>
      <c r="K218" s="42"/>
      <c r="L218" s="42"/>
      <c r="M218" s="42"/>
      <c r="N218" s="42"/>
      <c r="O218" s="42"/>
      <c r="P218" s="35"/>
      <c r="Q218" s="35"/>
      <c r="R218" s="35"/>
      <c r="S218" s="35"/>
      <c r="T218" s="35"/>
      <c r="U218" s="42"/>
      <c r="V218" s="42" t="s">
        <v>259</v>
      </c>
      <c r="W218" s="42"/>
      <c r="X218" s="42" t="s">
        <v>259</v>
      </c>
      <c r="Y218" s="42"/>
      <c r="Z218" s="35">
        <v>2</v>
      </c>
      <c r="AA218" s="35">
        <v>10</v>
      </c>
      <c r="AB218" s="35">
        <v>1</v>
      </c>
      <c r="AC218" s="35">
        <v>25</v>
      </c>
      <c r="AD218" s="20">
        <v>1</v>
      </c>
      <c r="AE218" s="42">
        <v>1</v>
      </c>
      <c r="AF218" s="42">
        <v>12.5</v>
      </c>
      <c r="AG218" s="42">
        <v>1</v>
      </c>
      <c r="AH218" s="42">
        <v>25</v>
      </c>
      <c r="AI218" s="21">
        <v>2</v>
      </c>
      <c r="AJ218" s="20">
        <v>1</v>
      </c>
      <c r="AK218" s="20">
        <v>12.5</v>
      </c>
      <c r="AL218" s="20">
        <v>1</v>
      </c>
      <c r="AM218" s="20">
        <v>25</v>
      </c>
      <c r="AN218" s="20">
        <v>2</v>
      </c>
      <c r="AO218" s="21">
        <v>1</v>
      </c>
      <c r="AP218" s="21">
        <v>12.5</v>
      </c>
      <c r="AQ218" s="21">
        <v>1</v>
      </c>
      <c r="AR218" s="21">
        <v>25</v>
      </c>
      <c r="AS218" s="21">
        <v>2</v>
      </c>
      <c r="AT218" s="36">
        <f t="shared" ref="AT218:AT225" si="3">SUM(G218,I218,L218,N218,Q218,S218,V218,X218,AA218,AC218,AF218,AH218,AK218,AM218,AP218,AR218,J218,O218,T218,Y218,AD218,AI218,AN218,AS218)</f>
        <v>154.5</v>
      </c>
      <c r="AU218" s="35">
        <v>1</v>
      </c>
    </row>
    <row r="219" spans="1:47" s="8" customFormat="1" ht="18" customHeight="1" x14ac:dyDescent="0.25">
      <c r="A219" s="37">
        <v>2</v>
      </c>
      <c r="B219" s="19" t="s">
        <v>218</v>
      </c>
      <c r="C219" s="18">
        <v>33</v>
      </c>
      <c r="D219" s="20" t="s">
        <v>29</v>
      </c>
      <c r="E219" s="19" t="s">
        <v>94</v>
      </c>
      <c r="F219" s="35">
        <v>1</v>
      </c>
      <c r="G219" s="35">
        <v>12.5</v>
      </c>
      <c r="H219" s="35">
        <v>2</v>
      </c>
      <c r="I219" s="35">
        <v>20</v>
      </c>
      <c r="J219" s="35">
        <v>1</v>
      </c>
      <c r="K219" s="42" t="s">
        <v>37</v>
      </c>
      <c r="L219" s="42">
        <v>0</v>
      </c>
      <c r="M219" s="42" t="s">
        <v>37</v>
      </c>
      <c r="N219" s="42">
        <v>0</v>
      </c>
      <c r="O219" s="42"/>
      <c r="P219" s="35"/>
      <c r="Q219" s="35"/>
      <c r="R219" s="35"/>
      <c r="S219" s="35"/>
      <c r="T219" s="35"/>
      <c r="U219" s="42"/>
      <c r="V219" s="42"/>
      <c r="W219" s="42"/>
      <c r="X219" s="42"/>
      <c r="Y219" s="42"/>
      <c r="Z219" s="35">
        <v>1</v>
      </c>
      <c r="AA219" s="35">
        <v>12.5</v>
      </c>
      <c r="AB219" s="35">
        <v>4</v>
      </c>
      <c r="AC219" s="35">
        <v>13</v>
      </c>
      <c r="AD219" s="35">
        <v>1</v>
      </c>
      <c r="AE219" s="42">
        <v>2</v>
      </c>
      <c r="AF219" s="42">
        <v>10</v>
      </c>
      <c r="AG219" s="42">
        <v>3</v>
      </c>
      <c r="AH219" s="42">
        <v>16</v>
      </c>
      <c r="AI219" s="21"/>
      <c r="AJ219" s="20"/>
      <c r="AK219" s="20"/>
      <c r="AL219" s="20"/>
      <c r="AM219" s="20"/>
      <c r="AN219" s="20"/>
      <c r="AO219" s="21"/>
      <c r="AP219" s="21" t="s">
        <v>259</v>
      </c>
      <c r="AQ219" s="21"/>
      <c r="AR219" s="21" t="s">
        <v>259</v>
      </c>
      <c r="AS219" s="21"/>
      <c r="AT219" s="36">
        <f t="shared" si="3"/>
        <v>86</v>
      </c>
      <c r="AU219" s="35">
        <v>2</v>
      </c>
    </row>
    <row r="220" spans="1:47" s="8" customFormat="1" ht="18" customHeight="1" x14ac:dyDescent="0.25">
      <c r="A220" s="37">
        <v>3</v>
      </c>
      <c r="B220" s="19" t="s">
        <v>83</v>
      </c>
      <c r="C220" s="18">
        <v>19</v>
      </c>
      <c r="D220" s="20" t="s">
        <v>8</v>
      </c>
      <c r="E220" s="17" t="s">
        <v>97</v>
      </c>
      <c r="F220" s="35">
        <v>2</v>
      </c>
      <c r="G220" s="35">
        <v>10</v>
      </c>
      <c r="H220" s="35">
        <v>1</v>
      </c>
      <c r="I220" s="35">
        <v>25</v>
      </c>
      <c r="J220" s="35">
        <v>1</v>
      </c>
      <c r="K220" s="42">
        <v>1</v>
      </c>
      <c r="L220" s="42">
        <v>12.5</v>
      </c>
      <c r="M220" s="42">
        <v>1</v>
      </c>
      <c r="N220" s="42">
        <v>25</v>
      </c>
      <c r="O220" s="42">
        <v>2</v>
      </c>
      <c r="P220" s="35"/>
      <c r="Q220" s="35"/>
      <c r="R220" s="35"/>
      <c r="S220" s="35"/>
      <c r="T220" s="35"/>
      <c r="U220" s="42"/>
      <c r="V220" s="42"/>
      <c r="W220" s="42"/>
      <c r="X220" s="42"/>
      <c r="Y220" s="42"/>
      <c r="Z220" s="35"/>
      <c r="AA220" s="35"/>
      <c r="AB220" s="35"/>
      <c r="AC220" s="35"/>
      <c r="AD220" s="20"/>
      <c r="AE220" s="42"/>
      <c r="AF220" s="42"/>
      <c r="AG220" s="42"/>
      <c r="AH220" s="42"/>
      <c r="AI220" s="21"/>
      <c r="AJ220" s="20"/>
      <c r="AK220" s="20"/>
      <c r="AL220" s="20"/>
      <c r="AM220" s="20"/>
      <c r="AN220" s="20"/>
      <c r="AO220" s="21"/>
      <c r="AP220" s="21" t="s">
        <v>259</v>
      </c>
      <c r="AQ220" s="21"/>
      <c r="AR220" s="21" t="s">
        <v>259</v>
      </c>
      <c r="AS220" s="21"/>
      <c r="AT220" s="36">
        <f t="shared" si="3"/>
        <v>75.5</v>
      </c>
      <c r="AU220" s="35">
        <v>3</v>
      </c>
    </row>
    <row r="221" spans="1:47" s="8" customFormat="1" ht="18" customHeight="1" x14ac:dyDescent="0.25">
      <c r="A221" s="37">
        <v>4</v>
      </c>
      <c r="B221" s="19" t="s">
        <v>66</v>
      </c>
      <c r="C221" s="18">
        <v>16</v>
      </c>
      <c r="D221" s="20" t="s">
        <v>29</v>
      </c>
      <c r="E221" s="56" t="s">
        <v>32</v>
      </c>
      <c r="F221" s="35"/>
      <c r="G221" s="35"/>
      <c r="H221" s="35"/>
      <c r="I221" s="35"/>
      <c r="J221" s="35"/>
      <c r="K221" s="42"/>
      <c r="L221" s="42"/>
      <c r="M221" s="42"/>
      <c r="N221" s="42"/>
      <c r="O221" s="42"/>
      <c r="P221" s="35"/>
      <c r="Q221" s="35"/>
      <c r="R221" s="35"/>
      <c r="S221" s="35"/>
      <c r="T221" s="35"/>
      <c r="U221" s="42"/>
      <c r="V221" s="42"/>
      <c r="W221" s="42"/>
      <c r="X221" s="42"/>
      <c r="Y221" s="42"/>
      <c r="Z221" s="35"/>
      <c r="AA221" s="35"/>
      <c r="AB221" s="35"/>
      <c r="AC221" s="35"/>
      <c r="AD221" s="20"/>
      <c r="AE221" s="42"/>
      <c r="AF221" s="42"/>
      <c r="AG221" s="42"/>
      <c r="AH221" s="42"/>
      <c r="AI221" s="21"/>
      <c r="AJ221" s="20">
        <v>2</v>
      </c>
      <c r="AK221" s="20">
        <v>10</v>
      </c>
      <c r="AL221" s="20">
        <v>2</v>
      </c>
      <c r="AM221" s="20">
        <v>20</v>
      </c>
      <c r="AN221" s="20"/>
      <c r="AO221" s="21">
        <v>2</v>
      </c>
      <c r="AP221" s="21">
        <v>10</v>
      </c>
      <c r="AQ221" s="21">
        <v>2</v>
      </c>
      <c r="AR221" s="21">
        <v>20</v>
      </c>
      <c r="AS221" s="21"/>
      <c r="AT221" s="36">
        <f t="shared" si="3"/>
        <v>60</v>
      </c>
      <c r="AU221" s="35">
        <v>4</v>
      </c>
    </row>
    <row r="222" spans="1:47" s="8" customFormat="1" ht="18" customHeight="1" x14ac:dyDescent="0.25">
      <c r="A222" s="37">
        <v>5</v>
      </c>
      <c r="B222" s="19" t="s">
        <v>248</v>
      </c>
      <c r="C222" s="18">
        <v>13</v>
      </c>
      <c r="D222" s="20" t="s">
        <v>29</v>
      </c>
      <c r="E222" s="19" t="s">
        <v>183</v>
      </c>
      <c r="F222" s="35"/>
      <c r="G222" s="35"/>
      <c r="H222" s="35"/>
      <c r="I222" s="35"/>
      <c r="J222" s="35"/>
      <c r="K222" s="42"/>
      <c r="L222" s="42"/>
      <c r="M222" s="42"/>
      <c r="N222" s="42"/>
      <c r="O222" s="42"/>
      <c r="P222" s="35"/>
      <c r="Q222" s="35"/>
      <c r="R222" s="35"/>
      <c r="S222" s="35"/>
      <c r="T222" s="35"/>
      <c r="U222" s="42"/>
      <c r="V222" s="42" t="s">
        <v>259</v>
      </c>
      <c r="W222" s="42"/>
      <c r="X222" s="42" t="s">
        <v>259</v>
      </c>
      <c r="Y222" s="42"/>
      <c r="Z222" s="35">
        <v>3</v>
      </c>
      <c r="AA222" s="35">
        <v>8</v>
      </c>
      <c r="AB222" s="35">
        <v>2</v>
      </c>
      <c r="AC222" s="35">
        <v>20</v>
      </c>
      <c r="AD222" s="20"/>
      <c r="AE222" s="42">
        <v>3</v>
      </c>
      <c r="AF222" s="42">
        <v>8</v>
      </c>
      <c r="AG222" s="42">
        <v>2</v>
      </c>
      <c r="AH222" s="42">
        <v>20</v>
      </c>
      <c r="AI222" s="21"/>
      <c r="AJ222" s="20"/>
      <c r="AK222" s="20"/>
      <c r="AL222" s="20"/>
      <c r="AM222" s="20"/>
      <c r="AN222" s="20"/>
      <c r="AO222" s="21"/>
      <c r="AP222" s="21"/>
      <c r="AQ222" s="21"/>
      <c r="AR222" s="21"/>
      <c r="AS222" s="21"/>
      <c r="AT222" s="36">
        <f t="shared" si="3"/>
        <v>56</v>
      </c>
      <c r="AU222" s="35">
        <v>5</v>
      </c>
    </row>
    <row r="223" spans="1:47" s="8" customFormat="1" ht="18" customHeight="1" x14ac:dyDescent="0.25">
      <c r="A223" s="37">
        <v>6</v>
      </c>
      <c r="B223" s="19" t="s">
        <v>108</v>
      </c>
      <c r="C223" s="18">
        <v>53</v>
      </c>
      <c r="D223" s="20" t="s">
        <v>8</v>
      </c>
      <c r="E223" s="17" t="s">
        <v>97</v>
      </c>
      <c r="F223" s="35">
        <v>3</v>
      </c>
      <c r="G223" s="35">
        <v>8</v>
      </c>
      <c r="H223" s="35">
        <v>3</v>
      </c>
      <c r="I223" s="35">
        <v>16</v>
      </c>
      <c r="J223" s="35"/>
      <c r="K223" s="42">
        <v>2</v>
      </c>
      <c r="L223" s="42">
        <v>10</v>
      </c>
      <c r="M223" s="42">
        <v>2</v>
      </c>
      <c r="N223" s="42">
        <v>20</v>
      </c>
      <c r="O223" s="42"/>
      <c r="P223" s="35"/>
      <c r="Q223" s="35"/>
      <c r="R223" s="16"/>
      <c r="S223" s="35"/>
      <c r="T223" s="35"/>
      <c r="U223" s="42"/>
      <c r="V223" s="42"/>
      <c r="W223" s="42"/>
      <c r="X223" s="42"/>
      <c r="Y223" s="42"/>
      <c r="Z223" s="35"/>
      <c r="AA223" s="35"/>
      <c r="AB223" s="35"/>
      <c r="AC223" s="35"/>
      <c r="AD223" s="20"/>
      <c r="AE223" s="42"/>
      <c r="AF223" s="42"/>
      <c r="AG223" s="42"/>
      <c r="AH223" s="42"/>
      <c r="AI223" s="21"/>
      <c r="AJ223" s="20"/>
      <c r="AK223" s="20"/>
      <c r="AL223" s="20"/>
      <c r="AM223" s="20"/>
      <c r="AN223" s="20"/>
      <c r="AO223" s="21"/>
      <c r="AP223" s="21" t="s">
        <v>259</v>
      </c>
      <c r="AQ223" s="21"/>
      <c r="AR223" s="21" t="s">
        <v>259</v>
      </c>
      <c r="AS223" s="21"/>
      <c r="AT223" s="36">
        <f t="shared" si="3"/>
        <v>54</v>
      </c>
      <c r="AU223" s="35">
        <v>6</v>
      </c>
    </row>
    <row r="224" spans="1:47" s="8" customFormat="1" ht="18" customHeight="1" x14ac:dyDescent="0.25">
      <c r="A224" s="37">
        <v>7</v>
      </c>
      <c r="B224" s="19" t="s">
        <v>142</v>
      </c>
      <c r="C224" s="18">
        <v>22</v>
      </c>
      <c r="D224" s="20" t="s">
        <v>29</v>
      </c>
      <c r="E224" s="56" t="s">
        <v>32</v>
      </c>
      <c r="F224" s="35"/>
      <c r="G224" s="35"/>
      <c r="H224" s="35"/>
      <c r="I224" s="35"/>
      <c r="J224" s="35"/>
      <c r="K224" s="42"/>
      <c r="L224" s="42"/>
      <c r="M224" s="42"/>
      <c r="N224" s="42"/>
      <c r="O224" s="42"/>
      <c r="P224" s="35"/>
      <c r="Q224" s="35"/>
      <c r="R224" s="16"/>
      <c r="S224" s="35"/>
      <c r="T224" s="35"/>
      <c r="U224" s="42"/>
      <c r="V224" s="42"/>
      <c r="W224" s="42"/>
      <c r="X224" s="42"/>
      <c r="Y224" s="42"/>
      <c r="Z224" s="35"/>
      <c r="AA224" s="35"/>
      <c r="AB224" s="35"/>
      <c r="AC224" s="35"/>
      <c r="AD224" s="20"/>
      <c r="AE224" s="42"/>
      <c r="AF224" s="42" t="s">
        <v>259</v>
      </c>
      <c r="AG224" s="42"/>
      <c r="AH224" s="42" t="s">
        <v>259</v>
      </c>
      <c r="AI224" s="21"/>
      <c r="AJ224" s="20">
        <v>3</v>
      </c>
      <c r="AK224" s="20">
        <v>8</v>
      </c>
      <c r="AL224" s="20">
        <v>3</v>
      </c>
      <c r="AM224" s="20">
        <v>16</v>
      </c>
      <c r="AN224" s="20"/>
      <c r="AO224" s="21">
        <v>3</v>
      </c>
      <c r="AP224" s="21">
        <v>8</v>
      </c>
      <c r="AQ224" s="21">
        <v>3</v>
      </c>
      <c r="AR224" s="21">
        <v>16</v>
      </c>
      <c r="AS224" s="21"/>
      <c r="AT224" s="36">
        <f t="shared" si="3"/>
        <v>48</v>
      </c>
      <c r="AU224" s="35">
        <v>7</v>
      </c>
    </row>
    <row r="225" spans="1:47" s="8" customFormat="1" ht="18" customHeight="1" x14ac:dyDescent="0.25">
      <c r="A225" s="37">
        <v>8</v>
      </c>
      <c r="B225" s="19" t="s">
        <v>249</v>
      </c>
      <c r="C225" s="18">
        <v>17</v>
      </c>
      <c r="D225" s="20" t="s">
        <v>29</v>
      </c>
      <c r="E225" s="19" t="s">
        <v>183</v>
      </c>
      <c r="F225" s="35"/>
      <c r="G225" s="35"/>
      <c r="H225" s="35"/>
      <c r="I225" s="35"/>
      <c r="J225" s="35"/>
      <c r="K225" s="42"/>
      <c r="L225" s="42"/>
      <c r="M225" s="42"/>
      <c r="N225" s="42"/>
      <c r="O225" s="42"/>
      <c r="P225" s="35"/>
      <c r="Q225" s="35"/>
      <c r="R225" s="35"/>
      <c r="S225" s="35"/>
      <c r="T225" s="35"/>
      <c r="U225" s="42"/>
      <c r="V225" s="42"/>
      <c r="W225" s="42"/>
      <c r="X225" s="42"/>
      <c r="Y225" s="42"/>
      <c r="Z225" s="35">
        <v>4</v>
      </c>
      <c r="AA225" s="35">
        <v>6.5</v>
      </c>
      <c r="AB225" s="35">
        <v>3</v>
      </c>
      <c r="AC225" s="35">
        <v>16</v>
      </c>
      <c r="AD225" s="20"/>
      <c r="AE225" s="42">
        <v>4</v>
      </c>
      <c r="AF225" s="42">
        <v>6.5</v>
      </c>
      <c r="AG225" s="42">
        <v>4</v>
      </c>
      <c r="AH225" s="42">
        <v>13</v>
      </c>
      <c r="AI225" s="42"/>
      <c r="AJ225" s="35"/>
      <c r="AK225" s="35"/>
      <c r="AL225" s="20"/>
      <c r="AM225" s="20"/>
      <c r="AN225" s="20"/>
      <c r="AO225" s="21"/>
      <c r="AP225" s="21" t="s">
        <v>259</v>
      </c>
      <c r="AQ225" s="21"/>
      <c r="AR225" s="21" t="s">
        <v>259</v>
      </c>
      <c r="AS225" s="21"/>
      <c r="AT225" s="36">
        <f t="shared" si="3"/>
        <v>42</v>
      </c>
      <c r="AU225" s="35">
        <v>8</v>
      </c>
    </row>
    <row r="226" spans="1:47" ht="18" customHeight="1" x14ac:dyDescent="0.25">
      <c r="B226" s="10" t="s">
        <v>21</v>
      </c>
    </row>
    <row r="227" spans="1:47" ht="18" customHeight="1" x14ac:dyDescent="0.25"/>
    <row r="228" spans="1:47" ht="18" customHeight="1" x14ac:dyDescent="0.25"/>
    <row r="229" spans="1:47" ht="18" customHeight="1" x14ac:dyDescent="0.25"/>
    <row r="230" spans="1:47" ht="18" customHeight="1" x14ac:dyDescent="0.25"/>
    <row r="231" spans="1:47" ht="18" customHeight="1" x14ac:dyDescent="0.25"/>
    <row r="232" spans="1:47" ht="18" customHeight="1" x14ac:dyDescent="0.25"/>
    <row r="233" spans="1:47" ht="18" customHeight="1" x14ac:dyDescent="0.25"/>
    <row r="234" spans="1:47" ht="18" customHeight="1" x14ac:dyDescent="0.25"/>
    <row r="235" spans="1:47" ht="18" customHeight="1" x14ac:dyDescent="0.25"/>
    <row r="236" spans="1:47" ht="18" customHeight="1" x14ac:dyDescent="0.25"/>
    <row r="237" spans="1:47" ht="18" customHeight="1" x14ac:dyDescent="0.25"/>
    <row r="238" spans="1:47" ht="18" customHeight="1" x14ac:dyDescent="0.25"/>
    <row r="239" spans="1:47" ht="18" customHeight="1" x14ac:dyDescent="0.25"/>
    <row r="240" spans="1:47" ht="18" customHeight="1" x14ac:dyDescent="0.25"/>
    <row r="241" ht="18" customHeight="1" x14ac:dyDescent="0.25"/>
    <row r="242" ht="18" customHeight="1" x14ac:dyDescent="0.25"/>
    <row r="243" ht="18" customHeight="1" x14ac:dyDescent="0.25"/>
    <row r="244" ht="18" customHeight="1" x14ac:dyDescent="0.25"/>
    <row r="245" ht="18" customHeight="1" x14ac:dyDescent="0.25"/>
    <row r="246" ht="18" customHeight="1" x14ac:dyDescent="0.25"/>
    <row r="247" ht="18" customHeight="1" x14ac:dyDescent="0.25"/>
    <row r="248" ht="18" customHeight="1" x14ac:dyDescent="0.25"/>
    <row r="249" ht="18" customHeight="1" x14ac:dyDescent="0.25"/>
    <row r="250" ht="18" customHeight="1" x14ac:dyDescent="0.25"/>
    <row r="251" ht="18" customHeight="1" x14ac:dyDescent="0.25"/>
    <row r="252" ht="18" customHeight="1" x14ac:dyDescent="0.25"/>
    <row r="253" ht="18" customHeight="1" x14ac:dyDescent="0.25"/>
    <row r="254" ht="18" customHeight="1" x14ac:dyDescent="0.25"/>
    <row r="255" ht="18" customHeight="1" x14ac:dyDescent="0.25"/>
    <row r="256" ht="18" customHeight="1" x14ac:dyDescent="0.25"/>
    <row r="257" spans="1:47" ht="18" customHeight="1" x14ac:dyDescent="0.25"/>
    <row r="258" spans="1:47" ht="18" customHeight="1" x14ac:dyDescent="0.25"/>
    <row r="259" spans="1:47" ht="18" customHeight="1" x14ac:dyDescent="0.25"/>
    <row r="260" spans="1:47" ht="18" customHeight="1" x14ac:dyDescent="0.25"/>
    <row r="261" spans="1:47" ht="18" customHeight="1" x14ac:dyDescent="0.25"/>
    <row r="262" spans="1:47" ht="18" customHeight="1" x14ac:dyDescent="0.25"/>
    <row r="263" spans="1:47" ht="18" customHeight="1" x14ac:dyDescent="0.25"/>
    <row r="270" spans="1:47" ht="32.25" customHeight="1" x14ac:dyDescent="0.25">
      <c r="A270" s="82" t="s">
        <v>24</v>
      </c>
      <c r="B270" s="82"/>
      <c r="C270" s="82"/>
      <c r="D270" s="82"/>
      <c r="E270" s="82"/>
      <c r="F270" s="82"/>
      <c r="G270" s="82"/>
      <c r="H270" s="82"/>
      <c r="I270" s="82"/>
      <c r="J270" s="82"/>
      <c r="K270" s="82"/>
      <c r="L270" s="82"/>
      <c r="M270" s="82"/>
      <c r="N270" s="82"/>
      <c r="O270" s="82"/>
      <c r="P270" s="82"/>
      <c r="Q270" s="82"/>
      <c r="R270" s="82"/>
      <c r="S270" s="82"/>
      <c r="T270" s="82"/>
      <c r="U270" s="82"/>
      <c r="V270" s="82"/>
      <c r="W270" s="82"/>
      <c r="X270" s="82"/>
      <c r="Y270" s="82"/>
      <c r="Z270" s="82"/>
      <c r="AA270" s="82"/>
      <c r="AB270" s="82"/>
      <c r="AC270" s="82"/>
      <c r="AD270" s="82"/>
      <c r="AE270" s="82"/>
      <c r="AF270" s="82"/>
      <c r="AG270" s="82"/>
      <c r="AH270" s="82"/>
      <c r="AI270" s="82"/>
      <c r="AJ270" s="82"/>
      <c r="AK270" s="82"/>
      <c r="AL270" s="82"/>
      <c r="AM270" s="82"/>
      <c r="AN270" s="82"/>
      <c r="AO270" s="82"/>
      <c r="AP270" s="82"/>
      <c r="AQ270" s="82"/>
      <c r="AR270" s="82"/>
      <c r="AS270" s="82"/>
      <c r="AT270" s="82"/>
      <c r="AU270" s="82"/>
    </row>
    <row r="271" spans="1:47" ht="34.5" customHeight="1" x14ac:dyDescent="0.25">
      <c r="A271" s="82" t="s">
        <v>153</v>
      </c>
      <c r="B271" s="82"/>
      <c r="C271" s="82"/>
      <c r="D271" s="82"/>
      <c r="E271" s="82"/>
      <c r="F271" s="82"/>
      <c r="G271" s="82"/>
      <c r="H271" s="82"/>
      <c r="I271" s="82"/>
      <c r="J271" s="82"/>
      <c r="K271" s="82"/>
      <c r="L271" s="82"/>
      <c r="M271" s="82"/>
      <c r="N271" s="82"/>
      <c r="O271" s="82"/>
      <c r="P271" s="82"/>
      <c r="Q271" s="82"/>
      <c r="R271" s="82"/>
      <c r="S271" s="82"/>
      <c r="T271" s="82"/>
      <c r="U271" s="82"/>
      <c r="V271" s="82"/>
      <c r="W271" s="82"/>
      <c r="X271" s="82"/>
      <c r="Y271" s="82"/>
      <c r="Z271" s="82"/>
      <c r="AA271" s="82"/>
      <c r="AB271" s="82"/>
      <c r="AC271" s="82"/>
      <c r="AD271" s="82"/>
      <c r="AE271" s="82"/>
      <c r="AF271" s="82"/>
      <c r="AG271" s="82"/>
      <c r="AH271" s="82"/>
      <c r="AI271" s="82"/>
      <c r="AJ271" s="82"/>
      <c r="AK271" s="82"/>
      <c r="AL271" s="82"/>
      <c r="AM271" s="82"/>
      <c r="AN271" s="82"/>
      <c r="AO271" s="82"/>
      <c r="AP271" s="82"/>
      <c r="AQ271" s="82"/>
      <c r="AR271" s="82"/>
      <c r="AS271" s="82"/>
      <c r="AT271" s="82"/>
      <c r="AU271" s="82"/>
    </row>
    <row r="272" spans="1:47" ht="30" customHeight="1" x14ac:dyDescent="0.25">
      <c r="A272" s="83"/>
      <c r="B272" s="83"/>
      <c r="C272" s="83"/>
      <c r="D272" s="83"/>
      <c r="E272" s="83"/>
      <c r="F272" s="83"/>
      <c r="G272" s="83"/>
      <c r="H272" s="83"/>
      <c r="I272" s="83"/>
      <c r="J272" s="83"/>
      <c r="K272" s="83"/>
      <c r="L272" s="83"/>
      <c r="M272" s="83"/>
      <c r="N272" s="83"/>
      <c r="O272" s="83"/>
      <c r="P272" s="83"/>
      <c r="Q272" s="83"/>
      <c r="R272" s="83"/>
      <c r="S272" s="83"/>
      <c r="T272" s="83"/>
      <c r="U272" s="83"/>
      <c r="V272" s="83"/>
      <c r="W272" s="83"/>
      <c r="X272" s="83"/>
      <c r="Y272" s="83"/>
      <c r="Z272" s="83"/>
      <c r="AA272" s="83"/>
      <c r="AB272" s="83"/>
      <c r="AC272" s="83"/>
      <c r="AD272" s="83"/>
      <c r="AE272" s="83"/>
      <c r="AF272" s="83"/>
      <c r="AG272" s="83"/>
      <c r="AH272" s="83"/>
      <c r="AI272" s="83"/>
      <c r="AJ272" s="83"/>
      <c r="AK272" s="83"/>
      <c r="AL272" s="83"/>
      <c r="AM272" s="83"/>
      <c r="AN272" s="83"/>
      <c r="AO272" s="83"/>
      <c r="AP272" s="83"/>
      <c r="AQ272" s="83"/>
      <c r="AR272" s="83"/>
      <c r="AS272" s="83"/>
      <c r="AT272" s="83"/>
      <c r="AU272" s="83"/>
    </row>
    <row r="273" spans="1:47" s="63" customFormat="1" ht="18" customHeight="1" x14ac:dyDescent="0.25">
      <c r="A273" s="61" t="s">
        <v>123</v>
      </c>
      <c r="B273" s="61"/>
      <c r="C273" s="61"/>
      <c r="D273" s="61"/>
      <c r="E273" s="61"/>
      <c r="F273" s="61"/>
      <c r="G273" s="61"/>
      <c r="H273" s="61"/>
      <c r="I273" s="61"/>
      <c r="J273" s="61"/>
      <c r="K273" s="61"/>
      <c r="L273" s="61"/>
      <c r="M273" s="61"/>
      <c r="N273" s="61"/>
      <c r="O273" s="61"/>
      <c r="P273" s="61"/>
      <c r="Q273" s="61"/>
      <c r="R273" s="61"/>
      <c r="S273" s="61"/>
      <c r="T273" s="61"/>
      <c r="U273" s="62"/>
      <c r="V273" s="62"/>
      <c r="W273" s="62"/>
      <c r="X273" s="62"/>
      <c r="Y273" s="62"/>
      <c r="Z273" s="62"/>
      <c r="AA273" s="62"/>
      <c r="AB273" s="62"/>
      <c r="AC273" s="62"/>
      <c r="AD273" s="62"/>
      <c r="AE273" s="62"/>
      <c r="AF273" s="62"/>
      <c r="AG273" s="62"/>
      <c r="AH273" s="62"/>
      <c r="AI273" s="62"/>
      <c r="AJ273" s="62"/>
      <c r="AK273" s="62"/>
      <c r="AL273" s="62"/>
      <c r="AM273" s="62"/>
      <c r="AN273" s="62"/>
      <c r="AO273" s="62"/>
      <c r="AP273" s="62"/>
      <c r="AQ273" s="62"/>
      <c r="AR273" s="62"/>
      <c r="AS273" s="62"/>
    </row>
    <row r="274" spans="1:47" s="63" customFormat="1" ht="18" customHeight="1" x14ac:dyDescent="0.25">
      <c r="A274" s="61" t="s">
        <v>124</v>
      </c>
      <c r="B274" s="61"/>
      <c r="C274" s="61"/>
      <c r="D274" s="61"/>
      <c r="E274" s="61"/>
      <c r="F274" s="61"/>
      <c r="G274" s="61"/>
      <c r="H274" s="61"/>
      <c r="I274" s="61"/>
      <c r="J274" s="61"/>
      <c r="K274" s="61"/>
      <c r="L274" s="61"/>
      <c r="M274" s="61"/>
      <c r="N274" s="61"/>
      <c r="O274" s="61"/>
      <c r="P274" s="61"/>
      <c r="Q274" s="61"/>
      <c r="R274" s="61"/>
      <c r="S274" s="61"/>
      <c r="T274" s="61"/>
      <c r="U274" s="62"/>
      <c r="V274" s="62"/>
      <c r="W274" s="62"/>
      <c r="X274" s="62"/>
      <c r="Y274" s="62"/>
      <c r="Z274" s="62"/>
      <c r="AA274" s="62"/>
      <c r="AB274" s="62"/>
      <c r="AC274" s="62"/>
      <c r="AD274" s="62"/>
      <c r="AE274" s="62"/>
      <c r="AF274" s="62"/>
      <c r="AG274" s="62"/>
      <c r="AH274" s="62"/>
      <c r="AI274" s="62"/>
      <c r="AJ274" s="62"/>
      <c r="AK274" s="62"/>
      <c r="AL274" s="62"/>
      <c r="AM274" s="62"/>
      <c r="AN274" s="62"/>
      <c r="AO274" s="62"/>
      <c r="AP274" s="62"/>
      <c r="AQ274" s="62"/>
      <c r="AR274" s="62"/>
      <c r="AS274" s="62"/>
    </row>
    <row r="275" spans="1:47" s="63" customFormat="1" ht="18" customHeight="1" x14ac:dyDescent="0.25">
      <c r="A275" s="61" t="s">
        <v>125</v>
      </c>
      <c r="B275" s="61"/>
      <c r="C275" s="61"/>
      <c r="D275" s="61"/>
      <c r="E275" s="61"/>
      <c r="F275" s="61"/>
      <c r="G275" s="61"/>
      <c r="H275" s="61"/>
      <c r="I275" s="61"/>
      <c r="J275" s="61"/>
      <c r="K275" s="61"/>
      <c r="L275" s="61"/>
      <c r="M275" s="61"/>
      <c r="N275" s="61"/>
      <c r="O275" s="61"/>
      <c r="P275" s="61"/>
      <c r="Q275" s="61"/>
      <c r="R275" s="61"/>
      <c r="S275" s="61"/>
      <c r="T275" s="61"/>
      <c r="U275" s="62"/>
      <c r="V275" s="62"/>
      <c r="W275" s="62"/>
      <c r="X275" s="62"/>
      <c r="Y275" s="62"/>
      <c r="Z275" s="62"/>
      <c r="AA275" s="62"/>
      <c r="AB275" s="62"/>
      <c r="AC275" s="62"/>
      <c r="AD275" s="62"/>
      <c r="AE275" s="62"/>
      <c r="AF275" s="62"/>
      <c r="AG275" s="62"/>
      <c r="AH275" s="62"/>
      <c r="AI275" s="62"/>
      <c r="AJ275" s="62"/>
      <c r="AK275" s="62"/>
      <c r="AL275" s="62"/>
      <c r="AM275" s="62"/>
      <c r="AN275" s="62"/>
      <c r="AO275" s="62"/>
      <c r="AP275" s="62"/>
      <c r="AQ275" s="62"/>
      <c r="AR275" s="62"/>
      <c r="AS275" s="62"/>
    </row>
    <row r="276" spans="1:47" s="63" customFormat="1" ht="18" customHeight="1" x14ac:dyDescent="0.25">
      <c r="A276" s="61" t="s">
        <v>255</v>
      </c>
      <c r="B276" s="61"/>
      <c r="C276" s="61"/>
      <c r="D276" s="61"/>
      <c r="E276" s="61"/>
      <c r="F276" s="61"/>
      <c r="G276" s="61"/>
      <c r="H276" s="61"/>
      <c r="I276" s="61"/>
      <c r="J276" s="61"/>
      <c r="K276" s="61"/>
      <c r="L276" s="61"/>
      <c r="M276" s="61"/>
      <c r="N276" s="61"/>
      <c r="O276" s="61"/>
      <c r="P276" s="61"/>
      <c r="Q276" s="61"/>
      <c r="R276" s="61"/>
      <c r="S276" s="61"/>
      <c r="T276" s="61"/>
      <c r="U276" s="62"/>
      <c r="V276" s="62"/>
      <c r="W276" s="62"/>
      <c r="X276" s="62"/>
      <c r="Y276" s="62"/>
      <c r="Z276" s="62"/>
      <c r="AA276" s="62"/>
      <c r="AB276" s="62"/>
      <c r="AC276" s="62"/>
      <c r="AD276" s="62"/>
      <c r="AE276" s="62"/>
      <c r="AF276" s="62"/>
      <c r="AG276" s="62"/>
      <c r="AH276" s="62"/>
      <c r="AI276" s="62"/>
      <c r="AJ276" s="62"/>
      <c r="AK276" s="62"/>
      <c r="AL276" s="62"/>
      <c r="AM276" s="62"/>
      <c r="AN276" s="62"/>
      <c r="AO276" s="62"/>
      <c r="AP276" s="62"/>
      <c r="AQ276" s="62"/>
      <c r="AR276" s="62"/>
      <c r="AS276" s="62"/>
    </row>
    <row r="277" spans="1:47" s="63" customFormat="1" ht="27.95" customHeight="1" x14ac:dyDescent="0.25">
      <c r="A277" s="84" t="s">
        <v>26</v>
      </c>
      <c r="B277" s="84"/>
      <c r="C277" s="84"/>
      <c r="D277" s="84"/>
      <c r="E277" s="84"/>
      <c r="F277" s="84"/>
      <c r="G277" s="84"/>
      <c r="H277" s="84"/>
      <c r="I277" s="84"/>
      <c r="J277" s="84"/>
      <c r="K277" s="84"/>
      <c r="L277" s="84"/>
      <c r="M277" s="84"/>
      <c r="N277" s="84"/>
      <c r="O277" s="84"/>
      <c r="P277" s="84"/>
      <c r="Q277" s="84"/>
      <c r="R277" s="84"/>
      <c r="S277" s="84"/>
      <c r="T277" s="84"/>
      <c r="U277" s="84"/>
      <c r="V277" s="84"/>
      <c r="W277" s="84"/>
      <c r="X277" s="84"/>
      <c r="Y277" s="84"/>
      <c r="Z277" s="84"/>
      <c r="AA277" s="84"/>
      <c r="AB277" s="84"/>
      <c r="AC277" s="84"/>
      <c r="AD277" s="84"/>
      <c r="AE277" s="84"/>
      <c r="AF277" s="84"/>
      <c r="AG277" s="84"/>
      <c r="AH277" s="84"/>
      <c r="AI277" s="84"/>
      <c r="AJ277" s="84"/>
      <c r="AK277" s="84"/>
      <c r="AL277" s="84"/>
      <c r="AM277" s="84"/>
      <c r="AN277" s="84"/>
      <c r="AO277" s="84"/>
      <c r="AP277" s="84"/>
      <c r="AQ277" s="84"/>
      <c r="AR277" s="84"/>
      <c r="AS277" s="84"/>
      <c r="AT277" s="84"/>
      <c r="AU277" s="84"/>
    </row>
    <row r="278" spans="1:47" s="6" customFormat="1" ht="18" customHeight="1" x14ac:dyDescent="0.3">
      <c r="A278" s="76" t="s">
        <v>3</v>
      </c>
      <c r="B278" s="86" t="s">
        <v>20</v>
      </c>
      <c r="C278" s="86" t="s">
        <v>0</v>
      </c>
      <c r="D278" s="86" t="s">
        <v>5</v>
      </c>
      <c r="E278" s="87" t="s">
        <v>4</v>
      </c>
      <c r="F278" s="90" t="s">
        <v>10</v>
      </c>
      <c r="G278" s="91"/>
      <c r="H278" s="91"/>
      <c r="I278" s="91"/>
      <c r="J278" s="92"/>
      <c r="K278" s="70" t="s">
        <v>11</v>
      </c>
      <c r="L278" s="93"/>
      <c r="M278" s="93"/>
      <c r="N278" s="93"/>
      <c r="O278" s="71"/>
      <c r="P278" s="90" t="s">
        <v>14</v>
      </c>
      <c r="Q278" s="91"/>
      <c r="R278" s="91"/>
      <c r="S278" s="91"/>
      <c r="T278" s="92"/>
      <c r="U278" s="70" t="s">
        <v>17</v>
      </c>
      <c r="V278" s="93"/>
      <c r="W278" s="93"/>
      <c r="X278" s="93"/>
      <c r="Y278" s="71"/>
      <c r="Z278" s="90" t="s">
        <v>18</v>
      </c>
      <c r="AA278" s="91"/>
      <c r="AB278" s="91"/>
      <c r="AC278" s="91"/>
      <c r="AD278" s="92"/>
      <c r="AE278" s="70" t="s">
        <v>19</v>
      </c>
      <c r="AF278" s="93"/>
      <c r="AG278" s="93"/>
      <c r="AH278" s="93"/>
      <c r="AI278" s="71"/>
      <c r="AJ278" s="90" t="s">
        <v>86</v>
      </c>
      <c r="AK278" s="91"/>
      <c r="AL278" s="91"/>
      <c r="AM278" s="91"/>
      <c r="AN278" s="92"/>
      <c r="AO278" s="70" t="s">
        <v>87</v>
      </c>
      <c r="AP278" s="93"/>
      <c r="AQ278" s="93"/>
      <c r="AR278" s="93"/>
      <c r="AS278" s="71"/>
      <c r="AT278" s="94" t="s">
        <v>13</v>
      </c>
      <c r="AU278" s="76" t="s">
        <v>12</v>
      </c>
    </row>
    <row r="279" spans="1:47" s="6" customFormat="1" ht="18" customHeight="1" x14ac:dyDescent="0.3">
      <c r="A279" s="85"/>
      <c r="B279" s="86"/>
      <c r="C279" s="86"/>
      <c r="D279" s="86"/>
      <c r="E279" s="88"/>
      <c r="F279" s="80" t="s">
        <v>15</v>
      </c>
      <c r="G279" s="81"/>
      <c r="H279" s="74" t="s">
        <v>16</v>
      </c>
      <c r="I279" s="75"/>
      <c r="J279" s="76" t="s">
        <v>118</v>
      </c>
      <c r="K279" s="78" t="s">
        <v>15</v>
      </c>
      <c r="L279" s="79"/>
      <c r="M279" s="70" t="s">
        <v>16</v>
      </c>
      <c r="N279" s="71"/>
      <c r="O279" s="72" t="s">
        <v>118</v>
      </c>
      <c r="P279" s="80" t="s">
        <v>15</v>
      </c>
      <c r="Q279" s="81"/>
      <c r="R279" s="74" t="s">
        <v>16</v>
      </c>
      <c r="S279" s="75"/>
      <c r="T279" s="76" t="s">
        <v>118</v>
      </c>
      <c r="U279" s="78" t="s">
        <v>15</v>
      </c>
      <c r="V279" s="79"/>
      <c r="W279" s="70" t="s">
        <v>16</v>
      </c>
      <c r="X279" s="71"/>
      <c r="Y279" s="72" t="s">
        <v>118</v>
      </c>
      <c r="Z279" s="80" t="s">
        <v>15</v>
      </c>
      <c r="AA279" s="81"/>
      <c r="AB279" s="74" t="s">
        <v>16</v>
      </c>
      <c r="AC279" s="75"/>
      <c r="AD279" s="76" t="s">
        <v>118</v>
      </c>
      <c r="AE279" s="78" t="s">
        <v>15</v>
      </c>
      <c r="AF279" s="79"/>
      <c r="AG279" s="70" t="s">
        <v>16</v>
      </c>
      <c r="AH279" s="71"/>
      <c r="AI279" s="72" t="s">
        <v>118</v>
      </c>
      <c r="AJ279" s="80" t="s">
        <v>15</v>
      </c>
      <c r="AK279" s="81"/>
      <c r="AL279" s="74" t="s">
        <v>16</v>
      </c>
      <c r="AM279" s="75"/>
      <c r="AN279" s="76" t="s">
        <v>118</v>
      </c>
      <c r="AO279" s="78" t="s">
        <v>15</v>
      </c>
      <c r="AP279" s="79"/>
      <c r="AQ279" s="70" t="s">
        <v>16</v>
      </c>
      <c r="AR279" s="71"/>
      <c r="AS279" s="72" t="s">
        <v>118</v>
      </c>
      <c r="AT279" s="94"/>
      <c r="AU279" s="85"/>
    </row>
    <row r="280" spans="1:47" s="6" customFormat="1" ht="18" customHeight="1" x14ac:dyDescent="0.3">
      <c r="A280" s="77"/>
      <c r="B280" s="86"/>
      <c r="C280" s="86"/>
      <c r="D280" s="86"/>
      <c r="E280" s="89"/>
      <c r="F280" s="59" t="s">
        <v>1</v>
      </c>
      <c r="G280" s="14" t="s">
        <v>2</v>
      </c>
      <c r="H280" s="59" t="s">
        <v>1</v>
      </c>
      <c r="I280" s="14" t="s">
        <v>2</v>
      </c>
      <c r="J280" s="77"/>
      <c r="K280" s="60" t="s">
        <v>1</v>
      </c>
      <c r="L280" s="33" t="s">
        <v>2</v>
      </c>
      <c r="M280" s="60" t="s">
        <v>1</v>
      </c>
      <c r="N280" s="33" t="s">
        <v>2</v>
      </c>
      <c r="O280" s="73"/>
      <c r="P280" s="59" t="s">
        <v>1</v>
      </c>
      <c r="Q280" s="14" t="s">
        <v>2</v>
      </c>
      <c r="R280" s="59" t="s">
        <v>1</v>
      </c>
      <c r="S280" s="14" t="s">
        <v>2</v>
      </c>
      <c r="T280" s="77"/>
      <c r="U280" s="60" t="s">
        <v>1</v>
      </c>
      <c r="V280" s="33" t="s">
        <v>2</v>
      </c>
      <c r="W280" s="60" t="s">
        <v>1</v>
      </c>
      <c r="X280" s="33" t="s">
        <v>2</v>
      </c>
      <c r="Y280" s="73"/>
      <c r="Z280" s="59" t="s">
        <v>1</v>
      </c>
      <c r="AA280" s="14" t="s">
        <v>2</v>
      </c>
      <c r="AB280" s="59" t="s">
        <v>1</v>
      </c>
      <c r="AC280" s="14" t="s">
        <v>2</v>
      </c>
      <c r="AD280" s="77"/>
      <c r="AE280" s="60" t="s">
        <v>1</v>
      </c>
      <c r="AF280" s="33" t="s">
        <v>2</v>
      </c>
      <c r="AG280" s="60" t="s">
        <v>1</v>
      </c>
      <c r="AH280" s="33" t="s">
        <v>2</v>
      </c>
      <c r="AI280" s="73"/>
      <c r="AJ280" s="59" t="s">
        <v>1</v>
      </c>
      <c r="AK280" s="14" t="s">
        <v>2</v>
      </c>
      <c r="AL280" s="59" t="s">
        <v>1</v>
      </c>
      <c r="AM280" s="14" t="s">
        <v>2</v>
      </c>
      <c r="AN280" s="77"/>
      <c r="AO280" s="60" t="s">
        <v>1</v>
      </c>
      <c r="AP280" s="33" t="s">
        <v>2</v>
      </c>
      <c r="AQ280" s="60" t="s">
        <v>1</v>
      </c>
      <c r="AR280" s="33" t="s">
        <v>2</v>
      </c>
      <c r="AS280" s="73"/>
      <c r="AT280" s="94"/>
      <c r="AU280" s="77"/>
    </row>
    <row r="281" spans="1:47" s="8" customFormat="1" ht="18" customHeight="1" x14ac:dyDescent="0.25">
      <c r="A281" s="37">
        <v>1</v>
      </c>
      <c r="B281" s="19" t="s">
        <v>219</v>
      </c>
      <c r="C281" s="18">
        <v>64</v>
      </c>
      <c r="D281" s="20" t="s">
        <v>56</v>
      </c>
      <c r="E281" s="19" t="s">
        <v>79</v>
      </c>
      <c r="F281" s="35">
        <v>1</v>
      </c>
      <c r="G281" s="35">
        <v>12.5</v>
      </c>
      <c r="H281" s="35">
        <v>1</v>
      </c>
      <c r="I281" s="35">
        <v>25</v>
      </c>
      <c r="J281" s="35">
        <v>2</v>
      </c>
      <c r="K281" s="42">
        <v>1</v>
      </c>
      <c r="L281" s="42">
        <v>12.5</v>
      </c>
      <c r="M281" s="42">
        <v>1</v>
      </c>
      <c r="N281" s="42">
        <v>25</v>
      </c>
      <c r="O281" s="42">
        <v>2</v>
      </c>
      <c r="P281" s="16"/>
      <c r="Q281" s="35" t="s">
        <v>259</v>
      </c>
      <c r="R281" s="16"/>
      <c r="S281" s="35" t="s">
        <v>259</v>
      </c>
      <c r="T281" s="35"/>
      <c r="U281" s="42">
        <v>1</v>
      </c>
      <c r="V281" s="42">
        <v>12.5</v>
      </c>
      <c r="W281" s="42">
        <v>1</v>
      </c>
      <c r="X281" s="42">
        <v>25</v>
      </c>
      <c r="Y281" s="42">
        <v>1</v>
      </c>
      <c r="Z281" s="16">
        <v>1</v>
      </c>
      <c r="AA281" s="35">
        <v>12.5</v>
      </c>
      <c r="AB281" s="35">
        <v>1</v>
      </c>
      <c r="AC281" s="35">
        <v>25</v>
      </c>
      <c r="AD281" s="20">
        <v>2</v>
      </c>
      <c r="AE281" s="42">
        <v>1</v>
      </c>
      <c r="AF281" s="42">
        <v>12.5</v>
      </c>
      <c r="AG281" s="42">
        <v>1</v>
      </c>
      <c r="AH281" s="42">
        <v>25</v>
      </c>
      <c r="AI281" s="21">
        <v>2</v>
      </c>
      <c r="AJ281" s="20" t="s">
        <v>37</v>
      </c>
      <c r="AK281" s="20">
        <v>0</v>
      </c>
      <c r="AL281" s="20">
        <v>3</v>
      </c>
      <c r="AM281" s="20">
        <v>16</v>
      </c>
      <c r="AN281" s="20">
        <v>1</v>
      </c>
      <c r="AO281" s="21">
        <v>1</v>
      </c>
      <c r="AP281" s="21">
        <v>12.5</v>
      </c>
      <c r="AQ281" s="21">
        <v>1</v>
      </c>
      <c r="AR281" s="21">
        <v>25</v>
      </c>
      <c r="AS281" s="21">
        <v>2</v>
      </c>
      <c r="AT281" s="36">
        <f>SUM(G281,I281,L281,N281,Q281,S281,V281,X281,AA281,AC281,AF281,AH281,AK281,AM281,AP281,AR281,J281,O281,T281,Y281,AD281,AI281,AN281,AS281)</f>
        <v>253</v>
      </c>
      <c r="AU281" s="35">
        <v>1</v>
      </c>
    </row>
    <row r="282" spans="1:47" s="8" customFormat="1" ht="18" customHeight="1" x14ac:dyDescent="0.25">
      <c r="A282" s="37">
        <v>2</v>
      </c>
      <c r="B282" s="19" t="s">
        <v>220</v>
      </c>
      <c r="C282" s="18">
        <v>9</v>
      </c>
      <c r="D282" s="20" t="s">
        <v>8</v>
      </c>
      <c r="E282" s="19" t="s">
        <v>141</v>
      </c>
      <c r="F282" s="35">
        <v>2</v>
      </c>
      <c r="G282" s="35">
        <v>10</v>
      </c>
      <c r="H282" s="35">
        <v>2</v>
      </c>
      <c r="I282" s="35">
        <v>20</v>
      </c>
      <c r="J282" s="35"/>
      <c r="K282" s="42">
        <v>2</v>
      </c>
      <c r="L282" s="42">
        <v>10</v>
      </c>
      <c r="M282" s="42">
        <v>2</v>
      </c>
      <c r="N282" s="42">
        <v>20</v>
      </c>
      <c r="O282" s="42"/>
      <c r="P282" s="16">
        <v>1</v>
      </c>
      <c r="Q282" s="35">
        <v>12.5</v>
      </c>
      <c r="R282" s="16">
        <v>1</v>
      </c>
      <c r="S282" s="35">
        <v>25</v>
      </c>
      <c r="T282" s="35">
        <v>2</v>
      </c>
      <c r="U282" s="42">
        <v>2</v>
      </c>
      <c r="V282" s="42">
        <v>10</v>
      </c>
      <c r="W282" s="42">
        <v>2</v>
      </c>
      <c r="X282" s="42">
        <v>20</v>
      </c>
      <c r="Y282" s="42">
        <v>1</v>
      </c>
      <c r="Z282" s="16">
        <v>2</v>
      </c>
      <c r="AA282" s="35">
        <v>10</v>
      </c>
      <c r="AB282" s="35">
        <v>2</v>
      </c>
      <c r="AC282" s="35">
        <v>20</v>
      </c>
      <c r="AD282" s="20"/>
      <c r="AE282" s="42">
        <v>2</v>
      </c>
      <c r="AF282" s="42">
        <v>10</v>
      </c>
      <c r="AG282" s="42">
        <v>2</v>
      </c>
      <c r="AH282" s="42" t="s">
        <v>262</v>
      </c>
      <c r="AI282" s="21"/>
      <c r="AJ282" s="69" t="s">
        <v>54</v>
      </c>
      <c r="AK282" s="20" t="s">
        <v>273</v>
      </c>
      <c r="AL282" s="20">
        <v>1</v>
      </c>
      <c r="AM282" s="20">
        <v>25</v>
      </c>
      <c r="AN282" s="20">
        <v>1</v>
      </c>
      <c r="AO282" s="21">
        <v>2</v>
      </c>
      <c r="AP282" s="21">
        <v>10</v>
      </c>
      <c r="AQ282" s="21">
        <v>2</v>
      </c>
      <c r="AR282" s="21">
        <v>20</v>
      </c>
      <c r="AS282" s="21"/>
      <c r="AT282" s="36">
        <f>SUM(G282,I282,L282,N282,Q282,S282,V282,X282,AA282,AC282,AF282,AH282,AK282,AM282,AP282,AR282,J282,O282,T282,Y282,AD282,AI282,AN282,AS282)</f>
        <v>226.5</v>
      </c>
      <c r="AU282" s="35">
        <v>2</v>
      </c>
    </row>
    <row r="283" spans="1:47" s="8" customFormat="1" ht="18" customHeight="1" x14ac:dyDescent="0.25">
      <c r="A283" s="37">
        <v>3</v>
      </c>
      <c r="B283" s="19" t="s">
        <v>78</v>
      </c>
      <c r="C283" s="18">
        <v>24</v>
      </c>
      <c r="D283" s="20" t="s">
        <v>29</v>
      </c>
      <c r="E283" s="19" t="s">
        <v>183</v>
      </c>
      <c r="F283" s="16"/>
      <c r="G283" s="35"/>
      <c r="H283" s="16"/>
      <c r="I283" s="35"/>
      <c r="J283" s="35"/>
      <c r="K283" s="42"/>
      <c r="L283" s="42" t="s">
        <v>259</v>
      </c>
      <c r="M283" s="42"/>
      <c r="N283" s="42" t="s">
        <v>259</v>
      </c>
      <c r="O283" s="42"/>
      <c r="P283" s="16">
        <v>2</v>
      </c>
      <c r="Q283" s="35">
        <v>10</v>
      </c>
      <c r="R283" s="16">
        <v>2</v>
      </c>
      <c r="S283" s="35">
        <v>20</v>
      </c>
      <c r="T283" s="35"/>
      <c r="U283" s="42">
        <v>3</v>
      </c>
      <c r="V283" s="42">
        <v>8</v>
      </c>
      <c r="W283" s="42">
        <v>3</v>
      </c>
      <c r="X283" s="42">
        <v>16</v>
      </c>
      <c r="Y283" s="42"/>
      <c r="Z283" s="16">
        <v>3</v>
      </c>
      <c r="AA283" s="35">
        <v>8</v>
      </c>
      <c r="AB283" s="35">
        <v>3</v>
      </c>
      <c r="AC283" s="35">
        <v>16</v>
      </c>
      <c r="AD283" s="20"/>
      <c r="AE283" s="42">
        <v>3</v>
      </c>
      <c r="AF283" s="42">
        <v>8</v>
      </c>
      <c r="AG283" s="42">
        <v>3</v>
      </c>
      <c r="AH283" s="42">
        <v>16</v>
      </c>
      <c r="AI283" s="21"/>
      <c r="AJ283" s="20" t="s">
        <v>45</v>
      </c>
      <c r="AK283" s="20">
        <v>0</v>
      </c>
      <c r="AL283" s="20">
        <v>4</v>
      </c>
      <c r="AM283" s="20">
        <v>13</v>
      </c>
      <c r="AN283" s="20"/>
      <c r="AO283" s="21">
        <v>4</v>
      </c>
      <c r="AP283" s="21">
        <v>6.5</v>
      </c>
      <c r="AQ283" s="21">
        <v>4</v>
      </c>
      <c r="AR283" s="21">
        <v>13</v>
      </c>
      <c r="AS283" s="21"/>
      <c r="AT283" s="36">
        <f>SUM(G283,I283,L283,N283,Q283,S283,V283,X283,AA283,AC283,AF283,AH283,AK283,AM283,AP283,AR283,J283,O283,T283,Y283,AD283,AI283,AN283,AS283)</f>
        <v>134.5</v>
      </c>
      <c r="AU283" s="35">
        <v>3</v>
      </c>
    </row>
    <row r="284" spans="1:47" s="8" customFormat="1" ht="18" customHeight="1" x14ac:dyDescent="0.25">
      <c r="A284" s="37">
        <v>4</v>
      </c>
      <c r="B284" s="19" t="s">
        <v>83</v>
      </c>
      <c r="C284" s="18">
        <v>19</v>
      </c>
      <c r="D284" s="20" t="s">
        <v>8</v>
      </c>
      <c r="E284" s="19" t="s">
        <v>260</v>
      </c>
      <c r="F284" s="16"/>
      <c r="G284" s="35"/>
      <c r="H284" s="16"/>
      <c r="I284" s="35"/>
      <c r="J284" s="35"/>
      <c r="K284" s="42"/>
      <c r="L284" s="42"/>
      <c r="M284" s="42"/>
      <c r="N284" s="42"/>
      <c r="O284" s="42"/>
      <c r="P284" s="16"/>
      <c r="Q284" s="35"/>
      <c r="R284" s="16"/>
      <c r="S284" s="35"/>
      <c r="T284" s="35"/>
      <c r="U284" s="42"/>
      <c r="V284" s="42"/>
      <c r="W284" s="42"/>
      <c r="X284" s="42"/>
      <c r="Y284" s="42"/>
      <c r="Z284" s="16"/>
      <c r="AA284" s="35"/>
      <c r="AB284" s="35"/>
      <c r="AC284" s="35"/>
      <c r="AD284" s="35"/>
      <c r="AE284" s="42"/>
      <c r="AF284" s="42" t="s">
        <v>259</v>
      </c>
      <c r="AG284" s="42"/>
      <c r="AH284" s="42" t="s">
        <v>259</v>
      </c>
      <c r="AI284" s="21"/>
      <c r="AJ284" s="35">
        <v>1</v>
      </c>
      <c r="AK284" s="35">
        <v>12.5</v>
      </c>
      <c r="AL284" s="20">
        <v>2</v>
      </c>
      <c r="AM284" s="20">
        <v>20</v>
      </c>
      <c r="AN284" s="20"/>
      <c r="AO284" s="21">
        <v>3</v>
      </c>
      <c r="AP284" s="21">
        <v>8</v>
      </c>
      <c r="AQ284" s="21">
        <v>3</v>
      </c>
      <c r="AR284" s="21">
        <v>16</v>
      </c>
      <c r="AS284" s="21"/>
      <c r="AT284" s="36">
        <f>SUM(G284,I284,L284,N284,Q284,S284,V284,X284,AA284,AC284,AF284,AH284,AK284,AM284,AP284,AR284,J284,O284,T284,Y284,AD284,AI284,AN284,AS284)</f>
        <v>56.5</v>
      </c>
      <c r="AU284" s="35">
        <v>4</v>
      </c>
    </row>
    <row r="285" spans="1:47" ht="18" customHeight="1" x14ac:dyDescent="0.25">
      <c r="B285" s="10" t="s">
        <v>21</v>
      </c>
    </row>
    <row r="286" spans="1:47" ht="18" customHeight="1" x14ac:dyDescent="0.25"/>
    <row r="287" spans="1:47" ht="18" customHeight="1" x14ac:dyDescent="0.25"/>
    <row r="288" spans="1:47" ht="18" customHeight="1" x14ac:dyDescent="0.25"/>
    <row r="289" ht="18" customHeight="1" x14ac:dyDescent="0.25"/>
    <row r="290" ht="18" customHeight="1" x14ac:dyDescent="0.25"/>
    <row r="291" ht="18" customHeight="1" x14ac:dyDescent="0.25"/>
    <row r="292" ht="18" customHeight="1" x14ac:dyDescent="0.25"/>
    <row r="293" ht="18" customHeight="1" x14ac:dyDescent="0.25"/>
    <row r="294" ht="18" customHeight="1" x14ac:dyDescent="0.25"/>
    <row r="295" ht="18" customHeight="1" x14ac:dyDescent="0.25"/>
    <row r="296" ht="18" customHeight="1" x14ac:dyDescent="0.25"/>
    <row r="297" ht="18" customHeight="1" x14ac:dyDescent="0.25"/>
    <row r="298" ht="18" customHeight="1" x14ac:dyDescent="0.25"/>
    <row r="299" ht="18" customHeight="1" x14ac:dyDescent="0.25"/>
    <row r="300" ht="18" customHeight="1" x14ac:dyDescent="0.25"/>
    <row r="301" ht="18" customHeight="1" x14ac:dyDescent="0.25"/>
    <row r="302" ht="18" customHeight="1" x14ac:dyDescent="0.25"/>
    <row r="303" ht="18" customHeight="1" x14ac:dyDescent="0.25"/>
    <row r="304" ht="18" customHeight="1" x14ac:dyDescent="0.25"/>
    <row r="305" ht="18" customHeight="1" x14ac:dyDescent="0.25"/>
    <row r="306" ht="18" customHeight="1" x14ac:dyDescent="0.25"/>
    <row r="307" ht="18" customHeight="1" x14ac:dyDescent="0.25"/>
    <row r="308" ht="18" customHeight="1" x14ac:dyDescent="0.25"/>
    <row r="309" ht="18" customHeight="1" x14ac:dyDescent="0.25"/>
    <row r="310" ht="18" customHeight="1" x14ac:dyDescent="0.25"/>
    <row r="311" ht="18" customHeight="1" x14ac:dyDescent="0.25"/>
    <row r="312" ht="18" customHeight="1" x14ac:dyDescent="0.25"/>
    <row r="313" ht="18" customHeight="1" x14ac:dyDescent="0.25"/>
    <row r="314" ht="18" customHeight="1" x14ac:dyDescent="0.25"/>
    <row r="315" ht="18" customHeight="1" x14ac:dyDescent="0.25"/>
    <row r="316" ht="18" customHeight="1" x14ac:dyDescent="0.25"/>
    <row r="317" ht="18" customHeight="1" x14ac:dyDescent="0.25"/>
    <row r="318" ht="18" customHeight="1" x14ac:dyDescent="0.25"/>
    <row r="319" ht="18" customHeight="1" x14ac:dyDescent="0.25"/>
    <row r="320" ht="18" customHeight="1" x14ac:dyDescent="0.25"/>
    <row r="321" spans="1:47" ht="18" customHeight="1" x14ac:dyDescent="0.25"/>
    <row r="322" spans="1:47" ht="18" customHeight="1" x14ac:dyDescent="0.25"/>
    <row r="323" spans="1:47" ht="18" customHeight="1" x14ac:dyDescent="0.25"/>
    <row r="324" spans="1:47" ht="18" customHeight="1" x14ac:dyDescent="0.25"/>
    <row r="325" spans="1:47" ht="18" customHeight="1" x14ac:dyDescent="0.25"/>
    <row r="326" spans="1:47" ht="18" customHeight="1" x14ac:dyDescent="0.25"/>
    <row r="334" spans="1:47" ht="32.25" customHeight="1" x14ac:dyDescent="0.25">
      <c r="A334" s="82" t="s">
        <v>24</v>
      </c>
      <c r="B334" s="82"/>
      <c r="C334" s="82"/>
      <c r="D334" s="82"/>
      <c r="E334" s="82"/>
      <c r="F334" s="82"/>
      <c r="G334" s="82"/>
      <c r="H334" s="82"/>
      <c r="I334" s="82"/>
      <c r="J334" s="82"/>
      <c r="K334" s="82"/>
      <c r="L334" s="82"/>
      <c r="M334" s="82"/>
      <c r="N334" s="82"/>
      <c r="O334" s="82"/>
      <c r="P334" s="82"/>
      <c r="Q334" s="82"/>
      <c r="R334" s="82"/>
      <c r="S334" s="82"/>
      <c r="T334" s="82"/>
      <c r="U334" s="82"/>
      <c r="V334" s="82"/>
      <c r="W334" s="82"/>
      <c r="X334" s="82"/>
      <c r="Y334" s="82"/>
      <c r="Z334" s="82"/>
      <c r="AA334" s="82"/>
      <c r="AB334" s="82"/>
      <c r="AC334" s="82"/>
      <c r="AD334" s="82"/>
      <c r="AE334" s="82"/>
      <c r="AF334" s="82"/>
      <c r="AG334" s="82"/>
      <c r="AH334" s="82"/>
      <c r="AI334" s="82"/>
      <c r="AJ334" s="82"/>
      <c r="AK334" s="82"/>
      <c r="AL334" s="82"/>
      <c r="AM334" s="82"/>
      <c r="AN334" s="82"/>
      <c r="AO334" s="82"/>
      <c r="AP334" s="82"/>
      <c r="AQ334" s="82"/>
      <c r="AR334" s="82"/>
      <c r="AS334" s="82"/>
      <c r="AT334" s="82"/>
      <c r="AU334" s="82"/>
    </row>
    <row r="335" spans="1:47" ht="34.5" customHeight="1" x14ac:dyDescent="0.25">
      <c r="A335" s="82" t="s">
        <v>153</v>
      </c>
      <c r="B335" s="82"/>
      <c r="C335" s="82"/>
      <c r="D335" s="82"/>
      <c r="E335" s="82"/>
      <c r="F335" s="82"/>
      <c r="G335" s="82"/>
      <c r="H335" s="82"/>
      <c r="I335" s="82"/>
      <c r="J335" s="82"/>
      <c r="K335" s="82"/>
      <c r="L335" s="82"/>
      <c r="M335" s="82"/>
      <c r="N335" s="82"/>
      <c r="O335" s="82"/>
      <c r="P335" s="82"/>
      <c r="Q335" s="82"/>
      <c r="R335" s="82"/>
      <c r="S335" s="82"/>
      <c r="T335" s="82"/>
      <c r="U335" s="82"/>
      <c r="V335" s="82"/>
      <c r="W335" s="82"/>
      <c r="X335" s="82"/>
      <c r="Y335" s="82"/>
      <c r="Z335" s="82"/>
      <c r="AA335" s="82"/>
      <c r="AB335" s="82"/>
      <c r="AC335" s="82"/>
      <c r="AD335" s="82"/>
      <c r="AE335" s="82"/>
      <c r="AF335" s="82"/>
      <c r="AG335" s="82"/>
      <c r="AH335" s="82"/>
      <c r="AI335" s="82"/>
      <c r="AJ335" s="82"/>
      <c r="AK335" s="82"/>
      <c r="AL335" s="82"/>
      <c r="AM335" s="82"/>
      <c r="AN335" s="82"/>
      <c r="AO335" s="82"/>
      <c r="AP335" s="82"/>
      <c r="AQ335" s="82"/>
      <c r="AR335" s="82"/>
      <c r="AS335" s="82"/>
      <c r="AT335" s="82"/>
      <c r="AU335" s="82"/>
    </row>
    <row r="336" spans="1:47" ht="30" customHeight="1" x14ac:dyDescent="0.25">
      <c r="A336" s="83"/>
      <c r="B336" s="83"/>
      <c r="C336" s="83"/>
      <c r="D336" s="83"/>
      <c r="E336" s="83"/>
      <c r="F336" s="83"/>
      <c r="G336" s="83"/>
      <c r="H336" s="83"/>
      <c r="I336" s="83"/>
      <c r="J336" s="83"/>
      <c r="K336" s="83"/>
      <c r="L336" s="83"/>
      <c r="M336" s="83"/>
      <c r="N336" s="83"/>
      <c r="O336" s="83"/>
      <c r="P336" s="83"/>
      <c r="Q336" s="83"/>
      <c r="R336" s="83"/>
      <c r="S336" s="83"/>
      <c r="T336" s="83"/>
      <c r="U336" s="83"/>
      <c r="V336" s="83"/>
      <c r="W336" s="83"/>
      <c r="X336" s="83"/>
      <c r="Y336" s="83"/>
      <c r="Z336" s="83"/>
      <c r="AA336" s="83"/>
      <c r="AB336" s="83"/>
      <c r="AC336" s="83"/>
      <c r="AD336" s="83"/>
      <c r="AE336" s="83"/>
      <c r="AF336" s="83"/>
      <c r="AG336" s="83"/>
      <c r="AH336" s="83"/>
      <c r="AI336" s="83"/>
      <c r="AJ336" s="83"/>
      <c r="AK336" s="83"/>
      <c r="AL336" s="83"/>
      <c r="AM336" s="83"/>
      <c r="AN336" s="83"/>
      <c r="AO336" s="83"/>
      <c r="AP336" s="83"/>
      <c r="AQ336" s="83"/>
      <c r="AR336" s="83"/>
      <c r="AS336" s="83"/>
      <c r="AT336" s="83"/>
      <c r="AU336" s="83"/>
    </row>
    <row r="337" spans="1:47" s="63" customFormat="1" ht="18" customHeight="1" x14ac:dyDescent="0.25">
      <c r="A337" s="61" t="s">
        <v>123</v>
      </c>
      <c r="B337" s="61"/>
      <c r="C337" s="61"/>
      <c r="D337" s="61"/>
      <c r="E337" s="61"/>
      <c r="F337" s="61"/>
      <c r="G337" s="61"/>
      <c r="H337" s="61"/>
      <c r="I337" s="61"/>
      <c r="J337" s="61"/>
      <c r="K337" s="61"/>
      <c r="L337" s="61"/>
      <c r="M337" s="61"/>
      <c r="N337" s="61"/>
      <c r="O337" s="61"/>
      <c r="P337" s="61"/>
      <c r="Q337" s="61"/>
      <c r="R337" s="61"/>
      <c r="S337" s="61"/>
      <c r="T337" s="61"/>
      <c r="U337" s="62"/>
      <c r="V337" s="62"/>
      <c r="W337" s="62"/>
      <c r="X337" s="62"/>
      <c r="Y337" s="62"/>
      <c r="Z337" s="62"/>
      <c r="AA337" s="62"/>
      <c r="AB337" s="62"/>
      <c r="AC337" s="62"/>
      <c r="AD337" s="62"/>
      <c r="AE337" s="62"/>
      <c r="AF337" s="62"/>
      <c r="AG337" s="62"/>
      <c r="AH337" s="62"/>
      <c r="AI337" s="62"/>
      <c r="AJ337" s="62"/>
      <c r="AK337" s="62"/>
      <c r="AL337" s="62"/>
      <c r="AM337" s="62"/>
      <c r="AN337" s="62"/>
      <c r="AO337" s="62"/>
      <c r="AP337" s="62"/>
      <c r="AQ337" s="62"/>
      <c r="AR337" s="62"/>
      <c r="AS337" s="62"/>
    </row>
    <row r="338" spans="1:47" s="63" customFormat="1" ht="18" customHeight="1" x14ac:dyDescent="0.25">
      <c r="A338" s="61" t="s">
        <v>124</v>
      </c>
      <c r="B338" s="61"/>
      <c r="C338" s="61"/>
      <c r="D338" s="61"/>
      <c r="E338" s="61"/>
      <c r="F338" s="61"/>
      <c r="G338" s="61"/>
      <c r="H338" s="61"/>
      <c r="I338" s="61"/>
      <c r="J338" s="61"/>
      <c r="K338" s="61"/>
      <c r="L338" s="61"/>
      <c r="M338" s="61"/>
      <c r="N338" s="61"/>
      <c r="O338" s="61"/>
      <c r="P338" s="61"/>
      <c r="Q338" s="61"/>
      <c r="R338" s="61"/>
      <c r="S338" s="61"/>
      <c r="T338" s="61"/>
      <c r="U338" s="62"/>
      <c r="V338" s="62"/>
      <c r="W338" s="62"/>
      <c r="X338" s="62"/>
      <c r="Y338" s="62"/>
      <c r="Z338" s="62"/>
      <c r="AA338" s="62"/>
      <c r="AB338" s="62"/>
      <c r="AC338" s="62"/>
      <c r="AD338" s="62"/>
      <c r="AE338" s="62"/>
      <c r="AF338" s="62"/>
      <c r="AG338" s="62"/>
      <c r="AH338" s="62"/>
      <c r="AI338" s="62"/>
      <c r="AJ338" s="62"/>
      <c r="AK338" s="62"/>
      <c r="AL338" s="62"/>
      <c r="AM338" s="62"/>
      <c r="AN338" s="62"/>
      <c r="AO338" s="62"/>
      <c r="AP338" s="62"/>
      <c r="AQ338" s="62"/>
      <c r="AR338" s="62"/>
      <c r="AS338" s="62"/>
    </row>
    <row r="339" spans="1:47" s="63" customFormat="1" ht="18" customHeight="1" x14ac:dyDescent="0.25">
      <c r="A339" s="61" t="s">
        <v>125</v>
      </c>
      <c r="B339" s="61"/>
      <c r="C339" s="61"/>
      <c r="D339" s="61"/>
      <c r="E339" s="61"/>
      <c r="F339" s="61"/>
      <c r="G339" s="61"/>
      <c r="H339" s="61"/>
      <c r="I339" s="61"/>
      <c r="J339" s="61"/>
      <c r="K339" s="61"/>
      <c r="L339" s="61"/>
      <c r="M339" s="61"/>
      <c r="N339" s="61"/>
      <c r="O339" s="61"/>
      <c r="P339" s="61"/>
      <c r="Q339" s="61"/>
      <c r="R339" s="61"/>
      <c r="S339" s="61"/>
      <c r="T339" s="61"/>
      <c r="U339" s="62"/>
      <c r="V339" s="62"/>
      <c r="W339" s="62"/>
      <c r="X339" s="62"/>
      <c r="Y339" s="62"/>
      <c r="Z339" s="62"/>
      <c r="AA339" s="62"/>
      <c r="AB339" s="62"/>
      <c r="AC339" s="62"/>
      <c r="AD339" s="62"/>
      <c r="AE339" s="62"/>
      <c r="AF339" s="62"/>
      <c r="AG339" s="62"/>
      <c r="AH339" s="62"/>
      <c r="AI339" s="62"/>
      <c r="AJ339" s="62"/>
      <c r="AK339" s="62"/>
      <c r="AL339" s="62"/>
      <c r="AM339" s="62"/>
      <c r="AN339" s="62"/>
      <c r="AO339" s="62"/>
      <c r="AP339" s="62"/>
      <c r="AQ339" s="62"/>
      <c r="AR339" s="62"/>
      <c r="AS339" s="62"/>
    </row>
    <row r="340" spans="1:47" s="63" customFormat="1" ht="18" customHeight="1" x14ac:dyDescent="0.25">
      <c r="A340" s="61" t="s">
        <v>255</v>
      </c>
      <c r="B340" s="61"/>
      <c r="C340" s="61"/>
      <c r="D340" s="61"/>
      <c r="E340" s="61"/>
      <c r="F340" s="61"/>
      <c r="G340" s="61"/>
      <c r="H340" s="61"/>
      <c r="I340" s="61"/>
      <c r="J340" s="61"/>
      <c r="K340" s="61"/>
      <c r="L340" s="61"/>
      <c r="M340" s="61"/>
      <c r="N340" s="61"/>
      <c r="O340" s="61"/>
      <c r="P340" s="61"/>
      <c r="Q340" s="61"/>
      <c r="R340" s="61"/>
      <c r="S340" s="61"/>
      <c r="T340" s="61"/>
      <c r="U340" s="62"/>
      <c r="V340" s="62"/>
      <c r="W340" s="62"/>
      <c r="X340" s="62"/>
      <c r="Y340" s="62"/>
      <c r="Z340" s="62"/>
      <c r="AA340" s="62"/>
      <c r="AB340" s="62"/>
      <c r="AC340" s="62"/>
      <c r="AD340" s="62"/>
      <c r="AE340" s="62"/>
      <c r="AF340" s="62"/>
      <c r="AG340" s="62"/>
      <c r="AH340" s="62"/>
      <c r="AI340" s="62"/>
      <c r="AJ340" s="62"/>
      <c r="AK340" s="62"/>
      <c r="AL340" s="62"/>
      <c r="AM340" s="62"/>
      <c r="AN340" s="62"/>
      <c r="AO340" s="62"/>
      <c r="AP340" s="62"/>
      <c r="AQ340" s="62"/>
      <c r="AR340" s="62"/>
      <c r="AS340" s="62"/>
    </row>
    <row r="341" spans="1:47" s="63" customFormat="1" ht="27.95" customHeight="1" x14ac:dyDescent="0.25">
      <c r="A341" s="84" t="s">
        <v>106</v>
      </c>
      <c r="B341" s="84"/>
      <c r="C341" s="84"/>
      <c r="D341" s="84"/>
      <c r="E341" s="84"/>
      <c r="F341" s="84"/>
      <c r="G341" s="84"/>
      <c r="H341" s="84"/>
      <c r="I341" s="84"/>
      <c r="J341" s="84"/>
      <c r="K341" s="84"/>
      <c r="L341" s="84"/>
      <c r="M341" s="84"/>
      <c r="N341" s="84"/>
      <c r="O341" s="84"/>
      <c r="P341" s="84"/>
      <c r="Q341" s="84"/>
      <c r="R341" s="84"/>
      <c r="S341" s="84"/>
      <c r="T341" s="84"/>
      <c r="U341" s="84"/>
      <c r="V341" s="84"/>
      <c r="W341" s="84"/>
      <c r="X341" s="84"/>
      <c r="Y341" s="84"/>
      <c r="Z341" s="84"/>
      <c r="AA341" s="84"/>
      <c r="AB341" s="84"/>
      <c r="AC341" s="84"/>
      <c r="AD341" s="84"/>
      <c r="AE341" s="84"/>
      <c r="AF341" s="84"/>
      <c r="AG341" s="84"/>
      <c r="AH341" s="84"/>
      <c r="AI341" s="84"/>
      <c r="AJ341" s="84"/>
      <c r="AK341" s="84"/>
      <c r="AL341" s="84"/>
      <c r="AM341" s="84"/>
      <c r="AN341" s="84"/>
      <c r="AO341" s="84"/>
      <c r="AP341" s="84"/>
      <c r="AQ341" s="84"/>
      <c r="AR341" s="84"/>
      <c r="AS341" s="84"/>
      <c r="AT341" s="84"/>
      <c r="AU341" s="84"/>
    </row>
    <row r="342" spans="1:47" s="6" customFormat="1" ht="18" customHeight="1" x14ac:dyDescent="0.3">
      <c r="A342" s="76" t="s">
        <v>3</v>
      </c>
      <c r="B342" s="86" t="s">
        <v>20</v>
      </c>
      <c r="C342" s="86" t="s">
        <v>0</v>
      </c>
      <c r="D342" s="86" t="s">
        <v>5</v>
      </c>
      <c r="E342" s="87" t="s">
        <v>4</v>
      </c>
      <c r="F342" s="90" t="s">
        <v>10</v>
      </c>
      <c r="G342" s="91"/>
      <c r="H342" s="91"/>
      <c r="I342" s="91"/>
      <c r="J342" s="92"/>
      <c r="K342" s="70" t="s">
        <v>11</v>
      </c>
      <c r="L342" s="93"/>
      <c r="M342" s="93"/>
      <c r="N342" s="93"/>
      <c r="O342" s="71"/>
      <c r="P342" s="90" t="s">
        <v>14</v>
      </c>
      <c r="Q342" s="91"/>
      <c r="R342" s="91"/>
      <c r="S342" s="91"/>
      <c r="T342" s="92"/>
      <c r="U342" s="70" t="s">
        <v>17</v>
      </c>
      <c r="V342" s="93"/>
      <c r="W342" s="93"/>
      <c r="X342" s="93"/>
      <c r="Y342" s="71"/>
      <c r="Z342" s="90" t="s">
        <v>18</v>
      </c>
      <c r="AA342" s="91"/>
      <c r="AB342" s="91"/>
      <c r="AC342" s="91"/>
      <c r="AD342" s="92"/>
      <c r="AE342" s="70" t="s">
        <v>19</v>
      </c>
      <c r="AF342" s="93"/>
      <c r="AG342" s="93"/>
      <c r="AH342" s="93"/>
      <c r="AI342" s="71"/>
      <c r="AJ342" s="90" t="s">
        <v>86</v>
      </c>
      <c r="AK342" s="91"/>
      <c r="AL342" s="91"/>
      <c r="AM342" s="91"/>
      <c r="AN342" s="92"/>
      <c r="AO342" s="70" t="s">
        <v>87</v>
      </c>
      <c r="AP342" s="93"/>
      <c r="AQ342" s="93"/>
      <c r="AR342" s="93"/>
      <c r="AS342" s="71"/>
      <c r="AT342" s="94" t="s">
        <v>13</v>
      </c>
      <c r="AU342" s="76" t="s">
        <v>12</v>
      </c>
    </row>
    <row r="343" spans="1:47" s="6" customFormat="1" ht="18" customHeight="1" x14ac:dyDescent="0.3">
      <c r="A343" s="85"/>
      <c r="B343" s="86"/>
      <c r="C343" s="86"/>
      <c r="D343" s="86"/>
      <c r="E343" s="88"/>
      <c r="F343" s="80" t="s">
        <v>15</v>
      </c>
      <c r="G343" s="81"/>
      <c r="H343" s="74" t="s">
        <v>16</v>
      </c>
      <c r="I343" s="75"/>
      <c r="J343" s="76" t="s">
        <v>118</v>
      </c>
      <c r="K343" s="78" t="s">
        <v>15</v>
      </c>
      <c r="L343" s="79"/>
      <c r="M343" s="70" t="s">
        <v>16</v>
      </c>
      <c r="N343" s="71"/>
      <c r="O343" s="72" t="s">
        <v>118</v>
      </c>
      <c r="P343" s="80" t="s">
        <v>15</v>
      </c>
      <c r="Q343" s="81"/>
      <c r="R343" s="74" t="s">
        <v>16</v>
      </c>
      <c r="S343" s="75"/>
      <c r="T343" s="76" t="s">
        <v>118</v>
      </c>
      <c r="U343" s="78" t="s">
        <v>15</v>
      </c>
      <c r="V343" s="79"/>
      <c r="W343" s="70" t="s">
        <v>16</v>
      </c>
      <c r="X343" s="71"/>
      <c r="Y343" s="72" t="s">
        <v>118</v>
      </c>
      <c r="Z343" s="80" t="s">
        <v>15</v>
      </c>
      <c r="AA343" s="81"/>
      <c r="AB343" s="74" t="s">
        <v>16</v>
      </c>
      <c r="AC343" s="75"/>
      <c r="AD343" s="76" t="s">
        <v>118</v>
      </c>
      <c r="AE343" s="78" t="s">
        <v>15</v>
      </c>
      <c r="AF343" s="79"/>
      <c r="AG343" s="70" t="s">
        <v>16</v>
      </c>
      <c r="AH343" s="71"/>
      <c r="AI343" s="72" t="s">
        <v>118</v>
      </c>
      <c r="AJ343" s="80" t="s">
        <v>15</v>
      </c>
      <c r="AK343" s="81"/>
      <c r="AL343" s="74" t="s">
        <v>16</v>
      </c>
      <c r="AM343" s="75"/>
      <c r="AN343" s="76" t="s">
        <v>118</v>
      </c>
      <c r="AO343" s="78" t="s">
        <v>15</v>
      </c>
      <c r="AP343" s="79"/>
      <c r="AQ343" s="70" t="s">
        <v>16</v>
      </c>
      <c r="AR343" s="71"/>
      <c r="AS343" s="72" t="s">
        <v>118</v>
      </c>
      <c r="AT343" s="94"/>
      <c r="AU343" s="85"/>
    </row>
    <row r="344" spans="1:47" s="6" customFormat="1" ht="18" customHeight="1" x14ac:dyDescent="0.3">
      <c r="A344" s="77"/>
      <c r="B344" s="86"/>
      <c r="C344" s="86"/>
      <c r="D344" s="86"/>
      <c r="E344" s="89"/>
      <c r="F344" s="59" t="s">
        <v>1</v>
      </c>
      <c r="G344" s="14" t="s">
        <v>2</v>
      </c>
      <c r="H344" s="59" t="s">
        <v>1</v>
      </c>
      <c r="I344" s="14" t="s">
        <v>2</v>
      </c>
      <c r="J344" s="77"/>
      <c r="K344" s="60" t="s">
        <v>1</v>
      </c>
      <c r="L344" s="33" t="s">
        <v>2</v>
      </c>
      <c r="M344" s="60" t="s">
        <v>1</v>
      </c>
      <c r="N344" s="33" t="s">
        <v>2</v>
      </c>
      <c r="O344" s="73"/>
      <c r="P344" s="59" t="s">
        <v>1</v>
      </c>
      <c r="Q344" s="14" t="s">
        <v>2</v>
      </c>
      <c r="R344" s="59" t="s">
        <v>1</v>
      </c>
      <c r="S344" s="14" t="s">
        <v>2</v>
      </c>
      <c r="T344" s="77"/>
      <c r="U344" s="60" t="s">
        <v>1</v>
      </c>
      <c r="V344" s="33" t="s">
        <v>2</v>
      </c>
      <c r="W344" s="60" t="s">
        <v>1</v>
      </c>
      <c r="X344" s="33" t="s">
        <v>2</v>
      </c>
      <c r="Y344" s="73"/>
      <c r="Z344" s="59" t="s">
        <v>1</v>
      </c>
      <c r="AA344" s="14" t="s">
        <v>2</v>
      </c>
      <c r="AB344" s="59" t="s">
        <v>1</v>
      </c>
      <c r="AC344" s="14" t="s">
        <v>2</v>
      </c>
      <c r="AD344" s="77"/>
      <c r="AE344" s="60" t="s">
        <v>1</v>
      </c>
      <c r="AF344" s="33" t="s">
        <v>2</v>
      </c>
      <c r="AG344" s="60" t="s">
        <v>1</v>
      </c>
      <c r="AH344" s="33" t="s">
        <v>2</v>
      </c>
      <c r="AI344" s="73"/>
      <c r="AJ344" s="59" t="s">
        <v>1</v>
      </c>
      <c r="AK344" s="14" t="s">
        <v>2</v>
      </c>
      <c r="AL344" s="59" t="s">
        <v>1</v>
      </c>
      <c r="AM344" s="14" t="s">
        <v>2</v>
      </c>
      <c r="AN344" s="77"/>
      <c r="AO344" s="60" t="s">
        <v>1</v>
      </c>
      <c r="AP344" s="33" t="s">
        <v>2</v>
      </c>
      <c r="AQ344" s="60" t="s">
        <v>1</v>
      </c>
      <c r="AR344" s="33" t="s">
        <v>2</v>
      </c>
      <c r="AS344" s="73"/>
      <c r="AT344" s="94"/>
      <c r="AU344" s="77"/>
    </row>
    <row r="345" spans="1:47" s="8" customFormat="1" ht="18" customHeight="1" x14ac:dyDescent="0.25">
      <c r="A345" s="37">
        <v>1</v>
      </c>
      <c r="B345" s="66" t="s">
        <v>71</v>
      </c>
      <c r="C345" s="18">
        <v>26</v>
      </c>
      <c r="D345" s="20" t="s">
        <v>6</v>
      </c>
      <c r="E345" s="47" t="s">
        <v>212</v>
      </c>
      <c r="F345" s="35">
        <v>2</v>
      </c>
      <c r="G345" s="35" t="s">
        <v>266</v>
      </c>
      <c r="H345" s="35">
        <v>1</v>
      </c>
      <c r="I345" s="35">
        <v>25</v>
      </c>
      <c r="J345" s="35">
        <v>1</v>
      </c>
      <c r="K345" s="42">
        <v>1</v>
      </c>
      <c r="L345" s="42">
        <v>12.5</v>
      </c>
      <c r="M345" s="42">
        <v>1</v>
      </c>
      <c r="N345" s="42">
        <v>25</v>
      </c>
      <c r="O345" s="42">
        <v>2</v>
      </c>
      <c r="P345" s="16">
        <v>1</v>
      </c>
      <c r="Q345" s="35">
        <v>12.5</v>
      </c>
      <c r="R345" s="16">
        <v>1</v>
      </c>
      <c r="S345" s="35">
        <v>25</v>
      </c>
      <c r="T345" s="35">
        <v>2</v>
      </c>
      <c r="U345" s="42">
        <v>1</v>
      </c>
      <c r="V345" s="42">
        <v>12.5</v>
      </c>
      <c r="W345" s="42">
        <v>2</v>
      </c>
      <c r="X345" s="42">
        <v>20</v>
      </c>
      <c r="Y345" s="42">
        <v>1</v>
      </c>
      <c r="Z345" s="16">
        <v>1</v>
      </c>
      <c r="AA345" s="35">
        <v>12.5</v>
      </c>
      <c r="AB345" s="35">
        <v>1</v>
      </c>
      <c r="AC345" s="35">
        <v>25</v>
      </c>
      <c r="AD345" s="20">
        <v>2</v>
      </c>
      <c r="AE345" s="42">
        <v>1</v>
      </c>
      <c r="AF345" s="42">
        <v>12.5</v>
      </c>
      <c r="AG345" s="42">
        <v>6</v>
      </c>
      <c r="AH345" s="42" t="s">
        <v>266</v>
      </c>
      <c r="AI345" s="21">
        <v>2</v>
      </c>
      <c r="AJ345" s="20">
        <v>1</v>
      </c>
      <c r="AK345" s="20">
        <v>12.5</v>
      </c>
      <c r="AL345" s="20">
        <v>1</v>
      </c>
      <c r="AM345" s="20">
        <v>25</v>
      </c>
      <c r="AN345" s="20">
        <v>2</v>
      </c>
      <c r="AO345" s="21">
        <v>1</v>
      </c>
      <c r="AP345" s="21">
        <v>12.5</v>
      </c>
      <c r="AQ345" s="21">
        <v>1</v>
      </c>
      <c r="AR345" s="21">
        <v>25</v>
      </c>
      <c r="AS345" s="21">
        <v>2</v>
      </c>
      <c r="AT345" s="36">
        <f t="shared" ref="AT345:AT352" si="4">SUM(G345,I345,L345,N345,Q345,S345,V345,X345,AA345,AC345,AF345,AH345,AK345,AM345,AP345,AR345,J345,O345,T345,Y345,AD345,AI345,AN345,AS345)</f>
        <v>271.5</v>
      </c>
      <c r="AU345" s="35">
        <v>1</v>
      </c>
    </row>
    <row r="346" spans="1:47" s="8" customFormat="1" ht="18" customHeight="1" x14ac:dyDescent="0.25">
      <c r="A346" s="37">
        <v>2</v>
      </c>
      <c r="B346" s="66" t="s">
        <v>64</v>
      </c>
      <c r="C346" s="18">
        <v>23</v>
      </c>
      <c r="D346" s="20" t="s">
        <v>7</v>
      </c>
      <c r="E346" s="17" t="s">
        <v>98</v>
      </c>
      <c r="F346" s="35">
        <v>1</v>
      </c>
      <c r="G346" s="35">
        <v>12.5</v>
      </c>
      <c r="H346" s="35">
        <v>2</v>
      </c>
      <c r="I346" s="35">
        <v>20</v>
      </c>
      <c r="J346" s="35">
        <v>1</v>
      </c>
      <c r="K346" s="42">
        <v>2</v>
      </c>
      <c r="L346" s="42">
        <v>10</v>
      </c>
      <c r="M346" s="42">
        <v>2</v>
      </c>
      <c r="N346" s="42">
        <v>20</v>
      </c>
      <c r="O346" s="42"/>
      <c r="P346" s="16">
        <v>2</v>
      </c>
      <c r="Q346" s="35">
        <v>10</v>
      </c>
      <c r="R346" s="16">
        <v>2</v>
      </c>
      <c r="S346" s="35">
        <v>20</v>
      </c>
      <c r="T346" s="35"/>
      <c r="U346" s="42">
        <v>2</v>
      </c>
      <c r="V346" s="42">
        <v>10</v>
      </c>
      <c r="W346" s="42">
        <v>1</v>
      </c>
      <c r="X346" s="42">
        <v>25</v>
      </c>
      <c r="Y346" s="42">
        <v>1</v>
      </c>
      <c r="Z346" s="16">
        <v>2</v>
      </c>
      <c r="AA346" s="35">
        <v>10</v>
      </c>
      <c r="AB346" s="35">
        <v>2</v>
      </c>
      <c r="AC346" s="35">
        <v>20</v>
      </c>
      <c r="AD346" s="35"/>
      <c r="AE346" s="42">
        <v>2</v>
      </c>
      <c r="AF346" s="42">
        <v>10</v>
      </c>
      <c r="AG346" s="42">
        <v>1</v>
      </c>
      <c r="AH346" s="42">
        <v>25</v>
      </c>
      <c r="AI346" s="21"/>
      <c r="AJ346" s="20">
        <v>2</v>
      </c>
      <c r="AK346" s="20">
        <v>10</v>
      </c>
      <c r="AL346" s="20">
        <v>2</v>
      </c>
      <c r="AM346" s="20">
        <v>20</v>
      </c>
      <c r="AN346" s="20"/>
      <c r="AO346" s="21">
        <v>2</v>
      </c>
      <c r="AP346" s="21" t="s">
        <v>266</v>
      </c>
      <c r="AQ346" s="34" t="s">
        <v>54</v>
      </c>
      <c r="AR346" s="21" t="s">
        <v>273</v>
      </c>
      <c r="AS346" s="21"/>
      <c r="AT346" s="36">
        <f t="shared" si="4"/>
        <v>224.5</v>
      </c>
      <c r="AU346" s="35">
        <v>2</v>
      </c>
    </row>
    <row r="347" spans="1:47" s="8" customFormat="1" ht="18" customHeight="1" x14ac:dyDescent="0.25">
      <c r="A347" s="37">
        <v>3</v>
      </c>
      <c r="B347" s="66" t="s">
        <v>81</v>
      </c>
      <c r="C347" s="18">
        <v>4</v>
      </c>
      <c r="D347" s="20" t="s">
        <v>29</v>
      </c>
      <c r="E347" s="47" t="s">
        <v>212</v>
      </c>
      <c r="F347" s="35">
        <v>3</v>
      </c>
      <c r="G347" s="35">
        <v>8</v>
      </c>
      <c r="H347" s="35">
        <v>3</v>
      </c>
      <c r="I347" s="35">
        <v>16</v>
      </c>
      <c r="J347" s="35"/>
      <c r="K347" s="42">
        <v>4</v>
      </c>
      <c r="L347" s="42">
        <v>6.5</v>
      </c>
      <c r="M347" s="42">
        <v>3</v>
      </c>
      <c r="N347" s="42">
        <v>16</v>
      </c>
      <c r="O347" s="42"/>
      <c r="P347" s="16">
        <v>3</v>
      </c>
      <c r="Q347" s="35">
        <v>8</v>
      </c>
      <c r="R347" s="16">
        <v>3</v>
      </c>
      <c r="S347" s="35">
        <v>16</v>
      </c>
      <c r="T347" s="35"/>
      <c r="U347" s="42">
        <v>3</v>
      </c>
      <c r="V347" s="42">
        <v>8</v>
      </c>
      <c r="W347" s="42">
        <v>4</v>
      </c>
      <c r="X347" s="42">
        <v>13</v>
      </c>
      <c r="Y347" s="42"/>
      <c r="Z347" s="43" t="s">
        <v>54</v>
      </c>
      <c r="AA347" s="35">
        <v>0</v>
      </c>
      <c r="AB347" s="35">
        <v>3</v>
      </c>
      <c r="AC347" s="35">
        <v>16</v>
      </c>
      <c r="AD347" s="20"/>
      <c r="AE347" s="41" t="s">
        <v>54</v>
      </c>
      <c r="AF347" s="42">
        <v>0</v>
      </c>
      <c r="AG347" s="42">
        <v>2</v>
      </c>
      <c r="AH347" s="42">
        <v>20</v>
      </c>
      <c r="AI347" s="21"/>
      <c r="AJ347" s="20"/>
      <c r="AK347" s="20" t="s">
        <v>259</v>
      </c>
      <c r="AL347" s="20"/>
      <c r="AM347" s="20" t="s">
        <v>259</v>
      </c>
      <c r="AN347" s="20"/>
      <c r="AO347" s="21">
        <v>4</v>
      </c>
      <c r="AP347" s="21">
        <v>6.5</v>
      </c>
      <c r="AQ347" s="21">
        <v>2</v>
      </c>
      <c r="AR347" s="21">
        <v>20</v>
      </c>
      <c r="AS347" s="21"/>
      <c r="AT347" s="36">
        <f t="shared" si="4"/>
        <v>154</v>
      </c>
      <c r="AU347" s="35">
        <v>3</v>
      </c>
    </row>
    <row r="348" spans="1:47" s="8" customFormat="1" ht="18" customHeight="1" x14ac:dyDescent="0.25">
      <c r="A348" s="37">
        <v>4</v>
      </c>
      <c r="B348" s="66" t="s">
        <v>112</v>
      </c>
      <c r="C348" s="18">
        <v>10</v>
      </c>
      <c r="D348" s="20" t="s">
        <v>90</v>
      </c>
      <c r="E348" s="58" t="s">
        <v>137</v>
      </c>
      <c r="F348" s="35">
        <v>4</v>
      </c>
      <c r="G348" s="35">
        <v>6.5</v>
      </c>
      <c r="H348" s="35">
        <v>4</v>
      </c>
      <c r="I348" s="35">
        <v>13</v>
      </c>
      <c r="J348" s="35"/>
      <c r="K348" s="42">
        <v>3</v>
      </c>
      <c r="L348" s="42">
        <v>8</v>
      </c>
      <c r="M348" s="42">
        <v>4</v>
      </c>
      <c r="N348" s="42">
        <v>13</v>
      </c>
      <c r="O348" s="42"/>
      <c r="P348" s="16"/>
      <c r="Q348" s="35"/>
      <c r="R348" s="16"/>
      <c r="S348" s="35"/>
      <c r="T348" s="35"/>
      <c r="U348" s="42"/>
      <c r="V348" s="42" t="s">
        <v>259</v>
      </c>
      <c r="W348" s="42"/>
      <c r="X348" s="42" t="s">
        <v>259</v>
      </c>
      <c r="Y348" s="42"/>
      <c r="Z348" s="16">
        <v>4</v>
      </c>
      <c r="AA348" s="35">
        <v>6.5</v>
      </c>
      <c r="AB348" s="35">
        <v>5</v>
      </c>
      <c r="AC348" s="35">
        <v>11</v>
      </c>
      <c r="AD348" s="20"/>
      <c r="AE348" s="42">
        <v>4</v>
      </c>
      <c r="AF348" s="42">
        <v>6.5</v>
      </c>
      <c r="AG348" s="42">
        <v>3</v>
      </c>
      <c r="AH348" s="42">
        <v>16</v>
      </c>
      <c r="AI348" s="21"/>
      <c r="AJ348" s="20">
        <v>4</v>
      </c>
      <c r="AK348" s="20">
        <v>6.5</v>
      </c>
      <c r="AL348" s="20">
        <v>3</v>
      </c>
      <c r="AM348" s="20">
        <v>16</v>
      </c>
      <c r="AN348" s="20"/>
      <c r="AO348" s="21">
        <v>3</v>
      </c>
      <c r="AP348" s="21">
        <v>8</v>
      </c>
      <c r="AQ348" s="21">
        <v>3</v>
      </c>
      <c r="AR348" s="21">
        <v>16</v>
      </c>
      <c r="AS348" s="21"/>
      <c r="AT348" s="36">
        <f t="shared" si="4"/>
        <v>127</v>
      </c>
      <c r="AU348" s="35">
        <v>4</v>
      </c>
    </row>
    <row r="349" spans="1:47" s="8" customFormat="1" ht="18" customHeight="1" x14ac:dyDescent="0.25">
      <c r="A349" s="37">
        <v>5</v>
      </c>
      <c r="B349" s="66" t="s">
        <v>115</v>
      </c>
      <c r="C349" s="18">
        <v>17</v>
      </c>
      <c r="D349" s="20" t="s">
        <v>29</v>
      </c>
      <c r="E349" s="17" t="s">
        <v>141</v>
      </c>
      <c r="F349" s="35"/>
      <c r="G349" s="35"/>
      <c r="H349" s="35"/>
      <c r="I349" s="35"/>
      <c r="J349" s="35"/>
      <c r="K349" s="42"/>
      <c r="L349" s="42" t="s">
        <v>259</v>
      </c>
      <c r="M349" s="42"/>
      <c r="N349" s="42" t="s">
        <v>259</v>
      </c>
      <c r="O349" s="42"/>
      <c r="P349" s="16">
        <v>4</v>
      </c>
      <c r="Q349" s="35">
        <v>6.5</v>
      </c>
      <c r="R349" s="16">
        <v>4</v>
      </c>
      <c r="S349" s="35">
        <v>13</v>
      </c>
      <c r="T349" s="35"/>
      <c r="U349" s="42">
        <v>4</v>
      </c>
      <c r="V349" s="42">
        <v>6.5</v>
      </c>
      <c r="W349" s="42">
        <v>3</v>
      </c>
      <c r="X349" s="42">
        <v>16</v>
      </c>
      <c r="Y349" s="42"/>
      <c r="Z349" s="16">
        <v>3</v>
      </c>
      <c r="AA349" s="35">
        <v>8</v>
      </c>
      <c r="AB349" s="35">
        <v>4</v>
      </c>
      <c r="AC349" s="35">
        <v>13</v>
      </c>
      <c r="AD349" s="20"/>
      <c r="AE349" s="42">
        <v>3</v>
      </c>
      <c r="AF349" s="42">
        <v>8</v>
      </c>
      <c r="AG349" s="42">
        <v>4</v>
      </c>
      <c r="AH349" s="42">
        <v>13</v>
      </c>
      <c r="AI349" s="21"/>
      <c r="AJ349" s="20">
        <v>3</v>
      </c>
      <c r="AK349" s="20">
        <v>8</v>
      </c>
      <c r="AL349" s="20">
        <v>5</v>
      </c>
      <c r="AM349" s="20">
        <v>11</v>
      </c>
      <c r="AN349" s="20"/>
      <c r="AO349" s="21">
        <v>5</v>
      </c>
      <c r="AP349" s="21">
        <v>5.5</v>
      </c>
      <c r="AQ349" s="21">
        <v>4</v>
      </c>
      <c r="AR349" s="21">
        <v>13</v>
      </c>
      <c r="AS349" s="21"/>
      <c r="AT349" s="36">
        <f t="shared" si="4"/>
        <v>121.5</v>
      </c>
      <c r="AU349" s="35">
        <v>5</v>
      </c>
    </row>
    <row r="350" spans="1:47" s="8" customFormat="1" ht="18" customHeight="1" x14ac:dyDescent="0.25">
      <c r="A350" s="37">
        <v>6</v>
      </c>
      <c r="B350" s="66" t="s">
        <v>241</v>
      </c>
      <c r="C350" s="18">
        <v>37</v>
      </c>
      <c r="D350" s="20" t="s">
        <v>29</v>
      </c>
      <c r="E350" s="19" t="s">
        <v>183</v>
      </c>
      <c r="F350" s="35"/>
      <c r="G350" s="35"/>
      <c r="H350" s="35"/>
      <c r="I350" s="35"/>
      <c r="J350" s="35"/>
      <c r="K350" s="42"/>
      <c r="L350" s="42"/>
      <c r="M350" s="42"/>
      <c r="N350" s="42"/>
      <c r="O350" s="42"/>
      <c r="P350" s="16">
        <v>5</v>
      </c>
      <c r="Q350" s="35">
        <v>5.5</v>
      </c>
      <c r="R350" s="16">
        <v>5</v>
      </c>
      <c r="S350" s="16">
        <v>11</v>
      </c>
      <c r="T350" s="35"/>
      <c r="U350" s="42">
        <v>5</v>
      </c>
      <c r="V350" s="42">
        <v>5.5</v>
      </c>
      <c r="W350" s="42" t="s">
        <v>45</v>
      </c>
      <c r="X350" s="42">
        <v>0</v>
      </c>
      <c r="Y350" s="42"/>
      <c r="Z350" s="16"/>
      <c r="AA350" s="35"/>
      <c r="AB350" s="35"/>
      <c r="AC350" s="35"/>
      <c r="AD350" s="20"/>
      <c r="AE350" s="42"/>
      <c r="AF350" s="42" t="s">
        <v>259</v>
      </c>
      <c r="AG350" s="42"/>
      <c r="AH350" s="42" t="s">
        <v>259</v>
      </c>
      <c r="AI350" s="21"/>
      <c r="AJ350" s="20">
        <v>6</v>
      </c>
      <c r="AK350" s="20">
        <v>5</v>
      </c>
      <c r="AL350" s="20">
        <v>6</v>
      </c>
      <c r="AM350" s="20">
        <v>10</v>
      </c>
      <c r="AN350" s="20"/>
      <c r="AO350" s="21">
        <v>6</v>
      </c>
      <c r="AP350" s="21">
        <v>5</v>
      </c>
      <c r="AQ350" s="21">
        <v>5</v>
      </c>
      <c r="AR350" s="21">
        <v>11</v>
      </c>
      <c r="AS350" s="21"/>
      <c r="AT350" s="36">
        <f t="shared" si="4"/>
        <v>53</v>
      </c>
      <c r="AU350" s="35">
        <v>6</v>
      </c>
    </row>
    <row r="351" spans="1:47" s="8" customFormat="1" ht="18" customHeight="1" x14ac:dyDescent="0.25">
      <c r="A351" s="37">
        <v>7</v>
      </c>
      <c r="B351" s="66" t="s">
        <v>242</v>
      </c>
      <c r="C351" s="18">
        <v>12</v>
      </c>
      <c r="D351" s="20" t="s">
        <v>29</v>
      </c>
      <c r="E351" s="58" t="s">
        <v>137</v>
      </c>
      <c r="F351" s="35"/>
      <c r="G351" s="35"/>
      <c r="H351" s="35"/>
      <c r="I351" s="35"/>
      <c r="J351" s="35"/>
      <c r="K351" s="42"/>
      <c r="L351" s="42"/>
      <c r="M351" s="42"/>
      <c r="N351" s="42"/>
      <c r="O351" s="42"/>
      <c r="P351" s="16" t="s">
        <v>37</v>
      </c>
      <c r="Q351" s="35">
        <v>0</v>
      </c>
      <c r="R351" s="16">
        <v>6</v>
      </c>
      <c r="S351" s="35">
        <v>10</v>
      </c>
      <c r="T351" s="35"/>
      <c r="U351" s="42">
        <v>6</v>
      </c>
      <c r="V351" s="42">
        <v>5</v>
      </c>
      <c r="W351" s="42" t="s">
        <v>45</v>
      </c>
      <c r="X351" s="42">
        <v>0</v>
      </c>
      <c r="Y351" s="42"/>
      <c r="Z351" s="16">
        <v>5</v>
      </c>
      <c r="AA351" s="35">
        <v>5.5</v>
      </c>
      <c r="AB351" s="35">
        <v>6</v>
      </c>
      <c r="AC351" s="35">
        <v>10</v>
      </c>
      <c r="AD351" s="20"/>
      <c r="AE351" s="42">
        <v>5</v>
      </c>
      <c r="AF351" s="42">
        <v>5.5</v>
      </c>
      <c r="AG351" s="42">
        <v>5</v>
      </c>
      <c r="AH351" s="42">
        <v>11</v>
      </c>
      <c r="AI351" s="42"/>
      <c r="AJ351" s="35"/>
      <c r="AK351" s="35"/>
      <c r="AL351" s="20"/>
      <c r="AM351" s="20"/>
      <c r="AN351" s="20"/>
      <c r="AO351" s="21"/>
      <c r="AP351" s="21" t="s">
        <v>259</v>
      </c>
      <c r="AQ351" s="21"/>
      <c r="AR351" s="21" t="s">
        <v>259</v>
      </c>
      <c r="AS351" s="21"/>
      <c r="AT351" s="36">
        <f t="shared" si="4"/>
        <v>47</v>
      </c>
      <c r="AU351" s="35">
        <v>7</v>
      </c>
    </row>
    <row r="352" spans="1:47" s="8" customFormat="1" ht="18" customHeight="1" x14ac:dyDescent="0.25">
      <c r="A352" s="37">
        <v>8</v>
      </c>
      <c r="B352" s="66" t="s">
        <v>261</v>
      </c>
      <c r="C352" s="18">
        <v>14</v>
      </c>
      <c r="D352" s="20" t="s">
        <v>29</v>
      </c>
      <c r="E352" s="19" t="s">
        <v>183</v>
      </c>
      <c r="F352" s="35"/>
      <c r="G352" s="35"/>
      <c r="H352" s="35"/>
      <c r="I352" s="35"/>
      <c r="J352" s="35"/>
      <c r="K352" s="42"/>
      <c r="L352" s="42"/>
      <c r="M352" s="42"/>
      <c r="N352" s="42"/>
      <c r="O352" s="42"/>
      <c r="P352" s="16"/>
      <c r="Q352" s="35"/>
      <c r="R352" s="16"/>
      <c r="S352" s="35"/>
      <c r="T352" s="35"/>
      <c r="U352" s="42"/>
      <c r="V352" s="42"/>
      <c r="W352" s="42"/>
      <c r="X352" s="42"/>
      <c r="Y352" s="42"/>
      <c r="Z352" s="16"/>
      <c r="AA352" s="35"/>
      <c r="AB352" s="35"/>
      <c r="AC352" s="35"/>
      <c r="AD352" s="20"/>
      <c r="AE352" s="42"/>
      <c r="AF352" s="42" t="s">
        <v>259</v>
      </c>
      <c r="AG352" s="42"/>
      <c r="AH352" s="42" t="s">
        <v>259</v>
      </c>
      <c r="AI352" s="21"/>
      <c r="AJ352" s="20">
        <v>5</v>
      </c>
      <c r="AK352" s="20">
        <v>5.5</v>
      </c>
      <c r="AL352" s="20">
        <v>4</v>
      </c>
      <c r="AM352" s="20">
        <v>13</v>
      </c>
      <c r="AN352" s="20"/>
      <c r="AO352" s="21" t="s">
        <v>37</v>
      </c>
      <c r="AP352" s="21">
        <v>0</v>
      </c>
      <c r="AQ352" s="21" t="s">
        <v>37</v>
      </c>
      <c r="AR352" s="21">
        <v>0</v>
      </c>
      <c r="AS352" s="21"/>
      <c r="AT352" s="36">
        <f t="shared" si="4"/>
        <v>18.5</v>
      </c>
      <c r="AU352" s="35">
        <v>8</v>
      </c>
    </row>
    <row r="353" spans="2:2" ht="18" customHeight="1" x14ac:dyDescent="0.25">
      <c r="B353" s="10" t="s">
        <v>21</v>
      </c>
    </row>
    <row r="354" spans="2:2" ht="18" customHeight="1" x14ac:dyDescent="0.25"/>
    <row r="355" spans="2:2" ht="18" customHeight="1" x14ac:dyDescent="0.25"/>
    <row r="356" spans="2:2" ht="18" customHeight="1" x14ac:dyDescent="0.25"/>
    <row r="357" spans="2:2" ht="18" customHeight="1" x14ac:dyDescent="0.25"/>
    <row r="358" spans="2:2" ht="18" customHeight="1" x14ac:dyDescent="0.25"/>
    <row r="359" spans="2:2" ht="18" customHeight="1" x14ac:dyDescent="0.25"/>
    <row r="360" spans="2:2" ht="18" customHeight="1" x14ac:dyDescent="0.25"/>
    <row r="361" spans="2:2" ht="18" customHeight="1" x14ac:dyDescent="0.25"/>
    <row r="362" spans="2:2" ht="18" customHeight="1" x14ac:dyDescent="0.25"/>
    <row r="363" spans="2:2" ht="18" customHeight="1" x14ac:dyDescent="0.25"/>
    <row r="364" spans="2:2" ht="18" customHeight="1" x14ac:dyDescent="0.25"/>
    <row r="365" spans="2:2" ht="18" customHeight="1" x14ac:dyDescent="0.25"/>
    <row r="366" spans="2:2" ht="18" customHeight="1" x14ac:dyDescent="0.25"/>
    <row r="367" spans="2:2" ht="18" customHeight="1" x14ac:dyDescent="0.25"/>
    <row r="368" spans="2:2" ht="18" customHeight="1" x14ac:dyDescent="0.25"/>
    <row r="369" ht="18" customHeight="1" x14ac:dyDescent="0.25"/>
    <row r="370" ht="18" customHeight="1" x14ac:dyDescent="0.25"/>
    <row r="371" ht="18" customHeight="1" x14ac:dyDescent="0.25"/>
    <row r="372" ht="18" customHeight="1" x14ac:dyDescent="0.25"/>
    <row r="373" ht="18" customHeight="1" x14ac:dyDescent="0.25"/>
    <row r="374" ht="18" customHeight="1" x14ac:dyDescent="0.25"/>
    <row r="375" ht="18" customHeight="1" x14ac:dyDescent="0.25"/>
    <row r="376" ht="18" customHeight="1" x14ac:dyDescent="0.25"/>
    <row r="377" ht="18" customHeight="1" x14ac:dyDescent="0.25"/>
    <row r="378" ht="18" customHeight="1" x14ac:dyDescent="0.25"/>
    <row r="379" ht="18" customHeight="1" x14ac:dyDescent="0.25"/>
    <row r="380" ht="18" customHeight="1" x14ac:dyDescent="0.25"/>
    <row r="381" ht="18" customHeight="1" x14ac:dyDescent="0.25"/>
    <row r="382" ht="18" customHeight="1" x14ac:dyDescent="0.25"/>
    <row r="383" ht="18" customHeight="1" x14ac:dyDescent="0.25"/>
    <row r="384" ht="18" customHeight="1" x14ac:dyDescent="0.25"/>
    <row r="385" spans="1:47" ht="18" customHeight="1" x14ac:dyDescent="0.25"/>
    <row r="386" spans="1:47" ht="18" customHeight="1" x14ac:dyDescent="0.25"/>
    <row r="387" spans="1:47" ht="18" customHeight="1" x14ac:dyDescent="0.25"/>
    <row r="388" spans="1:47" ht="18" customHeight="1" x14ac:dyDescent="0.25"/>
    <row r="389" spans="1:47" ht="18" customHeight="1" x14ac:dyDescent="0.25"/>
    <row r="390" spans="1:47" ht="18" customHeight="1" x14ac:dyDescent="0.25"/>
    <row r="398" spans="1:47" ht="32.25" customHeight="1" x14ac:dyDescent="0.25">
      <c r="A398" s="82" t="s">
        <v>24</v>
      </c>
      <c r="B398" s="82"/>
      <c r="C398" s="82"/>
      <c r="D398" s="82"/>
      <c r="E398" s="82"/>
      <c r="F398" s="82"/>
      <c r="G398" s="82"/>
      <c r="H398" s="82"/>
      <c r="I398" s="82"/>
      <c r="J398" s="82"/>
      <c r="K398" s="82"/>
      <c r="L398" s="82"/>
      <c r="M398" s="82"/>
      <c r="N398" s="82"/>
      <c r="O398" s="82"/>
      <c r="P398" s="82"/>
      <c r="Q398" s="82"/>
      <c r="R398" s="82"/>
      <c r="S398" s="82"/>
      <c r="T398" s="82"/>
      <c r="U398" s="82"/>
      <c r="V398" s="82"/>
      <c r="W398" s="82"/>
      <c r="X398" s="82"/>
      <c r="Y398" s="82"/>
      <c r="Z398" s="82"/>
      <c r="AA398" s="82"/>
      <c r="AB398" s="82"/>
      <c r="AC398" s="82"/>
      <c r="AD398" s="82"/>
      <c r="AE398" s="82"/>
      <c r="AF398" s="82"/>
      <c r="AG398" s="82"/>
      <c r="AH398" s="82"/>
      <c r="AI398" s="82"/>
      <c r="AJ398" s="82"/>
      <c r="AK398" s="82"/>
      <c r="AL398" s="82"/>
      <c r="AM398" s="82"/>
      <c r="AN398" s="82"/>
      <c r="AO398" s="82"/>
      <c r="AP398" s="82"/>
      <c r="AQ398" s="82"/>
      <c r="AR398" s="82"/>
      <c r="AS398" s="82"/>
      <c r="AT398" s="82"/>
      <c r="AU398" s="82"/>
    </row>
    <row r="399" spans="1:47" ht="34.5" customHeight="1" x14ac:dyDescent="0.25">
      <c r="A399" s="82" t="s">
        <v>153</v>
      </c>
      <c r="B399" s="82"/>
      <c r="C399" s="82"/>
      <c r="D399" s="82"/>
      <c r="E399" s="82"/>
      <c r="F399" s="82"/>
      <c r="G399" s="82"/>
      <c r="H399" s="82"/>
      <c r="I399" s="82"/>
      <c r="J399" s="82"/>
      <c r="K399" s="82"/>
      <c r="L399" s="82"/>
      <c r="M399" s="82"/>
      <c r="N399" s="82"/>
      <c r="O399" s="82"/>
      <c r="P399" s="82"/>
      <c r="Q399" s="82"/>
      <c r="R399" s="82"/>
      <c r="S399" s="82"/>
      <c r="T399" s="82"/>
      <c r="U399" s="82"/>
      <c r="V399" s="82"/>
      <c r="W399" s="82"/>
      <c r="X399" s="82"/>
      <c r="Y399" s="82"/>
      <c r="Z399" s="82"/>
      <c r="AA399" s="82"/>
      <c r="AB399" s="82"/>
      <c r="AC399" s="82"/>
      <c r="AD399" s="82"/>
      <c r="AE399" s="82"/>
      <c r="AF399" s="82"/>
      <c r="AG399" s="82"/>
      <c r="AH399" s="82"/>
      <c r="AI399" s="82"/>
      <c r="AJ399" s="82"/>
      <c r="AK399" s="82"/>
      <c r="AL399" s="82"/>
      <c r="AM399" s="82"/>
      <c r="AN399" s="82"/>
      <c r="AO399" s="82"/>
      <c r="AP399" s="82"/>
      <c r="AQ399" s="82"/>
      <c r="AR399" s="82"/>
      <c r="AS399" s="82"/>
      <c r="AT399" s="82"/>
      <c r="AU399" s="82"/>
    </row>
    <row r="400" spans="1:47" ht="30" customHeight="1" x14ac:dyDescent="0.25">
      <c r="A400" s="83"/>
      <c r="B400" s="83"/>
      <c r="C400" s="83"/>
      <c r="D400" s="83"/>
      <c r="E400" s="83"/>
      <c r="F400" s="83"/>
      <c r="G400" s="83"/>
      <c r="H400" s="83"/>
      <c r="I400" s="83"/>
      <c r="J400" s="83"/>
      <c r="K400" s="83"/>
      <c r="L400" s="83"/>
      <c r="M400" s="83"/>
      <c r="N400" s="83"/>
      <c r="O400" s="83"/>
      <c r="P400" s="83"/>
      <c r="Q400" s="83"/>
      <c r="R400" s="83"/>
      <c r="S400" s="83"/>
      <c r="T400" s="83"/>
      <c r="U400" s="83"/>
      <c r="V400" s="83"/>
      <c r="W400" s="83"/>
      <c r="X400" s="83"/>
      <c r="Y400" s="83"/>
      <c r="Z400" s="83"/>
      <c r="AA400" s="83"/>
      <c r="AB400" s="83"/>
      <c r="AC400" s="83"/>
      <c r="AD400" s="83"/>
      <c r="AE400" s="83"/>
      <c r="AF400" s="83"/>
      <c r="AG400" s="83"/>
      <c r="AH400" s="83"/>
      <c r="AI400" s="83"/>
      <c r="AJ400" s="83"/>
      <c r="AK400" s="83"/>
      <c r="AL400" s="83"/>
      <c r="AM400" s="83"/>
      <c r="AN400" s="83"/>
      <c r="AO400" s="83"/>
      <c r="AP400" s="83"/>
      <c r="AQ400" s="83"/>
      <c r="AR400" s="83"/>
      <c r="AS400" s="83"/>
      <c r="AT400" s="83"/>
      <c r="AU400" s="83"/>
    </row>
    <row r="401" spans="1:47" s="63" customFormat="1" ht="18" customHeight="1" x14ac:dyDescent="0.25">
      <c r="A401" s="61" t="s">
        <v>123</v>
      </c>
      <c r="B401" s="61"/>
      <c r="C401" s="61"/>
      <c r="D401" s="61"/>
      <c r="E401" s="61"/>
      <c r="F401" s="61"/>
      <c r="G401" s="61"/>
      <c r="H401" s="61"/>
      <c r="I401" s="61"/>
      <c r="J401" s="61"/>
      <c r="K401" s="61"/>
      <c r="L401" s="61"/>
      <c r="M401" s="61"/>
      <c r="N401" s="61"/>
      <c r="O401" s="61"/>
      <c r="P401" s="61"/>
      <c r="Q401" s="61"/>
      <c r="R401" s="61"/>
      <c r="S401" s="61"/>
      <c r="T401" s="61"/>
      <c r="U401" s="62"/>
      <c r="V401" s="62"/>
      <c r="W401" s="62"/>
      <c r="X401" s="62"/>
      <c r="Y401" s="62"/>
      <c r="Z401" s="62"/>
      <c r="AA401" s="62"/>
      <c r="AB401" s="62"/>
      <c r="AC401" s="62"/>
      <c r="AD401" s="62"/>
      <c r="AE401" s="62"/>
      <c r="AF401" s="62"/>
      <c r="AG401" s="62"/>
      <c r="AH401" s="62"/>
      <c r="AI401" s="62"/>
      <c r="AJ401" s="62"/>
      <c r="AK401" s="62"/>
      <c r="AL401" s="62"/>
      <c r="AM401" s="62"/>
      <c r="AN401" s="62"/>
      <c r="AO401" s="62"/>
      <c r="AP401" s="62"/>
      <c r="AQ401" s="62"/>
      <c r="AR401" s="62"/>
      <c r="AS401" s="62"/>
    </row>
    <row r="402" spans="1:47" s="63" customFormat="1" ht="18" customHeight="1" x14ac:dyDescent="0.25">
      <c r="A402" s="61" t="s">
        <v>124</v>
      </c>
      <c r="B402" s="61"/>
      <c r="C402" s="61"/>
      <c r="D402" s="61"/>
      <c r="E402" s="61"/>
      <c r="F402" s="61"/>
      <c r="G402" s="61"/>
      <c r="H402" s="61"/>
      <c r="I402" s="61"/>
      <c r="J402" s="61"/>
      <c r="K402" s="61"/>
      <c r="L402" s="61"/>
      <c r="M402" s="61"/>
      <c r="N402" s="61"/>
      <c r="O402" s="61"/>
      <c r="P402" s="61"/>
      <c r="Q402" s="61"/>
      <c r="R402" s="61"/>
      <c r="S402" s="61"/>
      <c r="T402" s="61"/>
      <c r="U402" s="62"/>
      <c r="V402" s="62"/>
      <c r="W402" s="62"/>
      <c r="X402" s="62"/>
      <c r="Y402" s="62"/>
      <c r="Z402" s="62"/>
      <c r="AA402" s="62"/>
      <c r="AB402" s="62"/>
      <c r="AC402" s="62"/>
      <c r="AD402" s="62"/>
      <c r="AE402" s="62"/>
      <c r="AF402" s="62"/>
      <c r="AG402" s="62"/>
      <c r="AH402" s="62"/>
      <c r="AI402" s="62"/>
      <c r="AJ402" s="62"/>
      <c r="AK402" s="62"/>
      <c r="AL402" s="62"/>
      <c r="AM402" s="62"/>
      <c r="AN402" s="62"/>
      <c r="AO402" s="62"/>
      <c r="AP402" s="62"/>
      <c r="AQ402" s="62"/>
      <c r="AR402" s="62"/>
      <c r="AS402" s="62"/>
    </row>
    <row r="403" spans="1:47" s="63" customFormat="1" ht="18" customHeight="1" x14ac:dyDescent="0.25">
      <c r="A403" s="61" t="s">
        <v>125</v>
      </c>
      <c r="B403" s="61"/>
      <c r="C403" s="61"/>
      <c r="D403" s="61"/>
      <c r="E403" s="61"/>
      <c r="F403" s="61"/>
      <c r="G403" s="61"/>
      <c r="H403" s="61"/>
      <c r="I403" s="61"/>
      <c r="J403" s="61"/>
      <c r="K403" s="61"/>
      <c r="L403" s="61"/>
      <c r="M403" s="61"/>
      <c r="N403" s="61"/>
      <c r="O403" s="61"/>
      <c r="P403" s="61"/>
      <c r="Q403" s="61"/>
      <c r="R403" s="61"/>
      <c r="S403" s="61"/>
      <c r="T403" s="61"/>
      <c r="U403" s="62"/>
      <c r="V403" s="62"/>
      <c r="W403" s="62"/>
      <c r="X403" s="62"/>
      <c r="Y403" s="62"/>
      <c r="Z403" s="62"/>
      <c r="AA403" s="62"/>
      <c r="AB403" s="62"/>
      <c r="AC403" s="62"/>
      <c r="AD403" s="62"/>
      <c r="AE403" s="62"/>
      <c r="AF403" s="62"/>
      <c r="AG403" s="62"/>
      <c r="AH403" s="62"/>
      <c r="AI403" s="62"/>
      <c r="AJ403" s="62"/>
      <c r="AK403" s="62"/>
      <c r="AL403" s="62"/>
      <c r="AM403" s="62"/>
      <c r="AN403" s="62"/>
      <c r="AO403" s="62"/>
      <c r="AP403" s="62"/>
      <c r="AQ403" s="62"/>
      <c r="AR403" s="62"/>
      <c r="AS403" s="62"/>
    </row>
    <row r="404" spans="1:47" s="63" customFormat="1" ht="18" customHeight="1" x14ac:dyDescent="0.25">
      <c r="A404" s="61" t="s">
        <v>255</v>
      </c>
      <c r="B404" s="61"/>
      <c r="C404" s="61"/>
      <c r="D404" s="61"/>
      <c r="E404" s="61"/>
      <c r="F404" s="61"/>
      <c r="G404" s="61"/>
      <c r="H404" s="61"/>
      <c r="I404" s="61"/>
      <c r="J404" s="61"/>
      <c r="K404" s="61"/>
      <c r="L404" s="61"/>
      <c r="M404" s="61"/>
      <c r="N404" s="61"/>
      <c r="O404" s="61"/>
      <c r="P404" s="61"/>
      <c r="Q404" s="61"/>
      <c r="R404" s="61"/>
      <c r="S404" s="61"/>
      <c r="T404" s="61"/>
      <c r="U404" s="62"/>
      <c r="V404" s="62"/>
      <c r="W404" s="62"/>
      <c r="X404" s="62"/>
      <c r="Y404" s="62"/>
      <c r="Z404" s="62"/>
      <c r="AA404" s="62"/>
      <c r="AB404" s="62"/>
      <c r="AC404" s="62"/>
      <c r="AD404" s="62"/>
      <c r="AE404" s="62"/>
      <c r="AF404" s="62"/>
      <c r="AG404" s="62"/>
      <c r="AH404" s="62"/>
      <c r="AI404" s="62"/>
      <c r="AJ404" s="62"/>
      <c r="AK404" s="62"/>
      <c r="AL404" s="62"/>
      <c r="AM404" s="62"/>
      <c r="AN404" s="62"/>
      <c r="AO404" s="62"/>
      <c r="AP404" s="62"/>
      <c r="AQ404" s="62"/>
      <c r="AR404" s="62"/>
      <c r="AS404" s="62"/>
    </row>
    <row r="405" spans="1:47" s="63" customFormat="1" ht="27.95" customHeight="1" x14ac:dyDescent="0.25">
      <c r="A405" s="84" t="s">
        <v>221</v>
      </c>
      <c r="B405" s="84"/>
      <c r="C405" s="84"/>
      <c r="D405" s="84"/>
      <c r="E405" s="84"/>
      <c r="F405" s="84"/>
      <c r="G405" s="84"/>
      <c r="H405" s="84"/>
      <c r="I405" s="84"/>
      <c r="J405" s="84"/>
      <c r="K405" s="84"/>
      <c r="L405" s="84"/>
      <c r="M405" s="84"/>
      <c r="N405" s="84"/>
      <c r="O405" s="84"/>
      <c r="P405" s="84"/>
      <c r="Q405" s="84"/>
      <c r="R405" s="84"/>
      <c r="S405" s="84"/>
      <c r="T405" s="84"/>
      <c r="U405" s="84"/>
      <c r="V405" s="84"/>
      <c r="W405" s="84"/>
      <c r="X405" s="84"/>
      <c r="Y405" s="84"/>
      <c r="Z405" s="84"/>
      <c r="AA405" s="84"/>
      <c r="AB405" s="84"/>
      <c r="AC405" s="84"/>
      <c r="AD405" s="84"/>
      <c r="AE405" s="84"/>
      <c r="AF405" s="84"/>
      <c r="AG405" s="84"/>
      <c r="AH405" s="84"/>
      <c r="AI405" s="84"/>
      <c r="AJ405" s="84"/>
      <c r="AK405" s="84"/>
      <c r="AL405" s="84"/>
      <c r="AM405" s="84"/>
      <c r="AN405" s="84"/>
      <c r="AO405" s="84"/>
      <c r="AP405" s="84"/>
      <c r="AQ405" s="84"/>
      <c r="AR405" s="84"/>
      <c r="AS405" s="84"/>
      <c r="AT405" s="84"/>
      <c r="AU405" s="84"/>
    </row>
    <row r="406" spans="1:47" s="6" customFormat="1" ht="18" customHeight="1" x14ac:dyDescent="0.3">
      <c r="A406" s="76" t="s">
        <v>3</v>
      </c>
      <c r="B406" s="86" t="s">
        <v>20</v>
      </c>
      <c r="C406" s="86" t="s">
        <v>0</v>
      </c>
      <c r="D406" s="86" t="s">
        <v>5</v>
      </c>
      <c r="E406" s="87" t="s">
        <v>4</v>
      </c>
      <c r="F406" s="90" t="s">
        <v>10</v>
      </c>
      <c r="G406" s="91"/>
      <c r="H406" s="91"/>
      <c r="I406" s="91"/>
      <c r="J406" s="92"/>
      <c r="K406" s="70" t="s">
        <v>11</v>
      </c>
      <c r="L406" s="93"/>
      <c r="M406" s="93"/>
      <c r="N406" s="93"/>
      <c r="O406" s="71"/>
      <c r="P406" s="90" t="s">
        <v>14</v>
      </c>
      <c r="Q406" s="91"/>
      <c r="R406" s="91"/>
      <c r="S406" s="91"/>
      <c r="T406" s="92"/>
      <c r="U406" s="70" t="s">
        <v>17</v>
      </c>
      <c r="V406" s="93"/>
      <c r="W406" s="93"/>
      <c r="X406" s="93"/>
      <c r="Y406" s="71"/>
      <c r="Z406" s="90" t="s">
        <v>18</v>
      </c>
      <c r="AA406" s="91"/>
      <c r="AB406" s="91"/>
      <c r="AC406" s="91"/>
      <c r="AD406" s="92"/>
      <c r="AE406" s="70" t="s">
        <v>19</v>
      </c>
      <c r="AF406" s="93"/>
      <c r="AG406" s="93"/>
      <c r="AH406" s="93"/>
      <c r="AI406" s="71"/>
      <c r="AJ406" s="90" t="s">
        <v>86</v>
      </c>
      <c r="AK406" s="91"/>
      <c r="AL406" s="91"/>
      <c r="AM406" s="91"/>
      <c r="AN406" s="92"/>
      <c r="AO406" s="70" t="s">
        <v>87</v>
      </c>
      <c r="AP406" s="93"/>
      <c r="AQ406" s="93"/>
      <c r="AR406" s="93"/>
      <c r="AS406" s="71"/>
      <c r="AT406" s="94" t="s">
        <v>13</v>
      </c>
      <c r="AU406" s="76" t="s">
        <v>12</v>
      </c>
    </row>
    <row r="407" spans="1:47" s="6" customFormat="1" ht="18" customHeight="1" x14ac:dyDescent="0.3">
      <c r="A407" s="85"/>
      <c r="B407" s="86"/>
      <c r="C407" s="86"/>
      <c r="D407" s="86"/>
      <c r="E407" s="88"/>
      <c r="F407" s="80" t="s">
        <v>15</v>
      </c>
      <c r="G407" s="81"/>
      <c r="H407" s="74" t="s">
        <v>16</v>
      </c>
      <c r="I407" s="75"/>
      <c r="J407" s="76" t="s">
        <v>118</v>
      </c>
      <c r="K407" s="78" t="s">
        <v>15</v>
      </c>
      <c r="L407" s="79"/>
      <c r="M407" s="70" t="s">
        <v>16</v>
      </c>
      <c r="N407" s="71"/>
      <c r="O407" s="72" t="s">
        <v>118</v>
      </c>
      <c r="P407" s="80" t="s">
        <v>15</v>
      </c>
      <c r="Q407" s="81"/>
      <c r="R407" s="74" t="s">
        <v>16</v>
      </c>
      <c r="S407" s="75"/>
      <c r="T407" s="76" t="s">
        <v>118</v>
      </c>
      <c r="U407" s="78" t="s">
        <v>15</v>
      </c>
      <c r="V407" s="79"/>
      <c r="W407" s="70" t="s">
        <v>16</v>
      </c>
      <c r="X407" s="71"/>
      <c r="Y407" s="72" t="s">
        <v>118</v>
      </c>
      <c r="Z407" s="80" t="s">
        <v>15</v>
      </c>
      <c r="AA407" s="81"/>
      <c r="AB407" s="74" t="s">
        <v>16</v>
      </c>
      <c r="AC407" s="75"/>
      <c r="AD407" s="76" t="s">
        <v>118</v>
      </c>
      <c r="AE407" s="78" t="s">
        <v>15</v>
      </c>
      <c r="AF407" s="79"/>
      <c r="AG407" s="70" t="s">
        <v>16</v>
      </c>
      <c r="AH407" s="71"/>
      <c r="AI407" s="72" t="s">
        <v>118</v>
      </c>
      <c r="AJ407" s="80" t="s">
        <v>15</v>
      </c>
      <c r="AK407" s="81"/>
      <c r="AL407" s="74" t="s">
        <v>16</v>
      </c>
      <c r="AM407" s="75"/>
      <c r="AN407" s="76" t="s">
        <v>118</v>
      </c>
      <c r="AO407" s="78" t="s">
        <v>15</v>
      </c>
      <c r="AP407" s="79"/>
      <c r="AQ407" s="70" t="s">
        <v>16</v>
      </c>
      <c r="AR407" s="71"/>
      <c r="AS407" s="72" t="s">
        <v>118</v>
      </c>
      <c r="AT407" s="94"/>
      <c r="AU407" s="85"/>
    </row>
    <row r="408" spans="1:47" s="6" customFormat="1" ht="18" customHeight="1" x14ac:dyDescent="0.3">
      <c r="A408" s="77"/>
      <c r="B408" s="86"/>
      <c r="C408" s="86"/>
      <c r="D408" s="86"/>
      <c r="E408" s="89"/>
      <c r="F408" s="59" t="s">
        <v>1</v>
      </c>
      <c r="G408" s="14" t="s">
        <v>2</v>
      </c>
      <c r="H408" s="59" t="s">
        <v>1</v>
      </c>
      <c r="I408" s="14" t="s">
        <v>2</v>
      </c>
      <c r="J408" s="77"/>
      <c r="K408" s="60" t="s">
        <v>1</v>
      </c>
      <c r="L408" s="33" t="s">
        <v>2</v>
      </c>
      <c r="M408" s="60" t="s">
        <v>1</v>
      </c>
      <c r="N408" s="33" t="s">
        <v>2</v>
      </c>
      <c r="O408" s="73"/>
      <c r="P408" s="59" t="s">
        <v>1</v>
      </c>
      <c r="Q408" s="14" t="s">
        <v>2</v>
      </c>
      <c r="R408" s="59" t="s">
        <v>1</v>
      </c>
      <c r="S408" s="14" t="s">
        <v>2</v>
      </c>
      <c r="T408" s="77"/>
      <c r="U408" s="60" t="s">
        <v>1</v>
      </c>
      <c r="V408" s="33" t="s">
        <v>2</v>
      </c>
      <c r="W408" s="60" t="s">
        <v>1</v>
      </c>
      <c r="X408" s="33" t="s">
        <v>2</v>
      </c>
      <c r="Y408" s="73"/>
      <c r="Z408" s="59" t="s">
        <v>1</v>
      </c>
      <c r="AA408" s="14" t="s">
        <v>2</v>
      </c>
      <c r="AB408" s="59" t="s">
        <v>1</v>
      </c>
      <c r="AC408" s="14" t="s">
        <v>2</v>
      </c>
      <c r="AD408" s="77"/>
      <c r="AE408" s="60" t="s">
        <v>1</v>
      </c>
      <c r="AF408" s="33" t="s">
        <v>2</v>
      </c>
      <c r="AG408" s="60" t="s">
        <v>1</v>
      </c>
      <c r="AH408" s="33" t="s">
        <v>2</v>
      </c>
      <c r="AI408" s="73"/>
      <c r="AJ408" s="59" t="s">
        <v>1</v>
      </c>
      <c r="AK408" s="14" t="s">
        <v>2</v>
      </c>
      <c r="AL408" s="59" t="s">
        <v>1</v>
      </c>
      <c r="AM408" s="14" t="s">
        <v>2</v>
      </c>
      <c r="AN408" s="77"/>
      <c r="AO408" s="60" t="s">
        <v>1</v>
      </c>
      <c r="AP408" s="33" t="s">
        <v>2</v>
      </c>
      <c r="AQ408" s="60" t="s">
        <v>1</v>
      </c>
      <c r="AR408" s="33" t="s">
        <v>2</v>
      </c>
      <c r="AS408" s="73"/>
      <c r="AT408" s="94"/>
      <c r="AU408" s="77"/>
    </row>
    <row r="409" spans="1:47" s="8" customFormat="1" ht="18" customHeight="1" x14ac:dyDescent="0.25">
      <c r="A409" s="37">
        <v>1</v>
      </c>
      <c r="B409" s="19" t="s">
        <v>223</v>
      </c>
      <c r="C409" s="18">
        <v>1</v>
      </c>
      <c r="D409" s="20" t="s">
        <v>56</v>
      </c>
      <c r="E409" s="19" t="s">
        <v>79</v>
      </c>
      <c r="F409" s="35">
        <v>10</v>
      </c>
      <c r="G409" s="35">
        <v>3</v>
      </c>
      <c r="H409" s="35">
        <v>2</v>
      </c>
      <c r="I409" s="35">
        <v>20</v>
      </c>
      <c r="J409" s="35"/>
      <c r="K409" s="42">
        <v>8</v>
      </c>
      <c r="L409" s="42">
        <v>4</v>
      </c>
      <c r="M409" s="42">
        <v>1</v>
      </c>
      <c r="N409" s="42">
        <v>25</v>
      </c>
      <c r="O409" s="42"/>
      <c r="P409" s="16">
        <v>5</v>
      </c>
      <c r="Q409" s="35">
        <v>5.5</v>
      </c>
      <c r="R409" s="16">
        <v>2</v>
      </c>
      <c r="S409" s="35">
        <v>20</v>
      </c>
      <c r="T409" s="35"/>
      <c r="U409" s="42">
        <v>13</v>
      </c>
      <c r="V409" s="42" t="s">
        <v>280</v>
      </c>
      <c r="W409" s="42">
        <v>1</v>
      </c>
      <c r="X409" s="42">
        <v>25</v>
      </c>
      <c r="Y409" s="42"/>
      <c r="Z409" s="16">
        <v>2</v>
      </c>
      <c r="AA409" s="35">
        <v>10</v>
      </c>
      <c r="AB409" s="35">
        <v>2</v>
      </c>
      <c r="AC409" s="35">
        <v>20</v>
      </c>
      <c r="AD409" s="20"/>
      <c r="AE409" s="42">
        <v>3</v>
      </c>
      <c r="AF409" s="42">
        <v>8</v>
      </c>
      <c r="AG409" s="42">
        <v>2</v>
      </c>
      <c r="AH409" s="42" t="s">
        <v>262</v>
      </c>
      <c r="AI409" s="21"/>
      <c r="AJ409" s="20">
        <v>1</v>
      </c>
      <c r="AK409" s="20">
        <v>12.5</v>
      </c>
      <c r="AL409" s="20">
        <v>1</v>
      </c>
      <c r="AM409" s="20">
        <v>25</v>
      </c>
      <c r="AN409" s="20">
        <v>1</v>
      </c>
      <c r="AO409" s="21">
        <v>1</v>
      </c>
      <c r="AP409" s="21">
        <v>12.5</v>
      </c>
      <c r="AQ409" s="21">
        <v>1</v>
      </c>
      <c r="AR409" s="21">
        <v>25</v>
      </c>
      <c r="AS409" s="21"/>
      <c r="AT409" s="36">
        <f t="shared" ref="AT409:AT428" si="5">SUM(G409,I409,L409,N409,Q409,S409,V409,X409,AA409,AC409,AF409,AH409,AK409,AM409,AP409,AR409,J409,O409,T409,Y409,AD409,AI409,AN409,AS409)</f>
        <v>216.5</v>
      </c>
      <c r="AU409" s="35">
        <v>1</v>
      </c>
    </row>
    <row r="410" spans="1:47" s="8" customFormat="1" ht="18" customHeight="1" x14ac:dyDescent="0.25">
      <c r="A410" s="37">
        <v>2</v>
      </c>
      <c r="B410" s="19" t="s">
        <v>233</v>
      </c>
      <c r="C410" s="18">
        <v>24</v>
      </c>
      <c r="D410" s="20" t="s">
        <v>56</v>
      </c>
      <c r="E410" s="19" t="s">
        <v>79</v>
      </c>
      <c r="F410" s="35">
        <v>4</v>
      </c>
      <c r="G410" s="35">
        <v>6.5</v>
      </c>
      <c r="H410" s="53" t="s">
        <v>45</v>
      </c>
      <c r="I410" s="53">
        <v>0</v>
      </c>
      <c r="J410" s="35"/>
      <c r="K410" s="42">
        <v>4</v>
      </c>
      <c r="L410" s="42">
        <v>6.5</v>
      </c>
      <c r="M410" s="42">
        <v>2</v>
      </c>
      <c r="N410" s="42">
        <v>20</v>
      </c>
      <c r="O410" s="42">
        <v>2</v>
      </c>
      <c r="P410" s="16">
        <v>2</v>
      </c>
      <c r="Q410" s="35">
        <v>10</v>
      </c>
      <c r="R410" s="16">
        <v>6</v>
      </c>
      <c r="S410" s="16" t="s">
        <v>266</v>
      </c>
      <c r="T410" s="35"/>
      <c r="U410" s="42">
        <v>3</v>
      </c>
      <c r="V410" s="42">
        <v>8</v>
      </c>
      <c r="W410" s="42">
        <v>6</v>
      </c>
      <c r="X410" s="42">
        <v>10</v>
      </c>
      <c r="Y410" s="42"/>
      <c r="Z410" s="16">
        <v>1</v>
      </c>
      <c r="AA410" s="35">
        <v>12.5</v>
      </c>
      <c r="AB410" s="35">
        <v>1</v>
      </c>
      <c r="AC410" s="35">
        <v>25</v>
      </c>
      <c r="AD410" s="35">
        <v>2</v>
      </c>
      <c r="AE410" s="42">
        <v>1</v>
      </c>
      <c r="AF410" s="42">
        <v>12.5</v>
      </c>
      <c r="AG410" s="42">
        <v>1</v>
      </c>
      <c r="AH410" s="42">
        <v>25</v>
      </c>
      <c r="AI410" s="21">
        <v>2</v>
      </c>
      <c r="AJ410" s="20">
        <v>6</v>
      </c>
      <c r="AK410" s="20" t="s">
        <v>267</v>
      </c>
      <c r="AL410" s="20">
        <v>3</v>
      </c>
      <c r="AM410" s="20">
        <v>16</v>
      </c>
      <c r="AN410" s="20"/>
      <c r="AO410" s="21">
        <v>3</v>
      </c>
      <c r="AP410" s="21">
        <v>8</v>
      </c>
      <c r="AQ410" s="21">
        <v>5</v>
      </c>
      <c r="AR410" s="21">
        <v>11</v>
      </c>
      <c r="AS410" s="21"/>
      <c r="AT410" s="36">
        <f t="shared" si="5"/>
        <v>177</v>
      </c>
      <c r="AU410" s="35">
        <v>2</v>
      </c>
    </row>
    <row r="411" spans="1:47" s="8" customFormat="1" ht="18" customHeight="1" x14ac:dyDescent="0.25">
      <c r="A411" s="37">
        <v>3</v>
      </c>
      <c r="B411" s="19" t="s">
        <v>231</v>
      </c>
      <c r="C411" s="18">
        <v>7</v>
      </c>
      <c r="D411" s="20" t="s">
        <v>6</v>
      </c>
      <c r="E411" s="19" t="s">
        <v>85</v>
      </c>
      <c r="F411" s="35">
        <v>2</v>
      </c>
      <c r="G411" s="35">
        <v>10</v>
      </c>
      <c r="H411" s="53" t="s">
        <v>45</v>
      </c>
      <c r="I411" s="53">
        <v>0</v>
      </c>
      <c r="J411" s="35"/>
      <c r="K411" s="42">
        <v>3</v>
      </c>
      <c r="L411" s="42">
        <v>8</v>
      </c>
      <c r="M411" s="42" t="s">
        <v>45</v>
      </c>
      <c r="N411" s="42" t="s">
        <v>273</v>
      </c>
      <c r="O411" s="42"/>
      <c r="P411" s="16">
        <v>10</v>
      </c>
      <c r="Q411" s="35" t="s">
        <v>272</v>
      </c>
      <c r="R411" s="16">
        <v>4</v>
      </c>
      <c r="S411" s="35">
        <v>13</v>
      </c>
      <c r="T411" s="35"/>
      <c r="U411" s="42">
        <v>4</v>
      </c>
      <c r="V411" s="42">
        <v>6.5</v>
      </c>
      <c r="W411" s="42">
        <v>4</v>
      </c>
      <c r="X411" s="42">
        <v>13</v>
      </c>
      <c r="Y411" s="42"/>
      <c r="Z411" s="16">
        <v>9</v>
      </c>
      <c r="AA411" s="35">
        <v>3.5</v>
      </c>
      <c r="AB411" s="35">
        <v>3</v>
      </c>
      <c r="AC411" s="35">
        <v>16</v>
      </c>
      <c r="AD411" s="20"/>
      <c r="AE411" s="42">
        <v>2</v>
      </c>
      <c r="AF411" s="42">
        <v>10</v>
      </c>
      <c r="AG411" s="42">
        <v>3</v>
      </c>
      <c r="AH411" s="42">
        <v>16</v>
      </c>
      <c r="AI411" s="21"/>
      <c r="AJ411" s="20">
        <v>2</v>
      </c>
      <c r="AK411" s="20">
        <v>10</v>
      </c>
      <c r="AL411" s="20">
        <v>2</v>
      </c>
      <c r="AM411" s="20">
        <v>20</v>
      </c>
      <c r="AN411" s="20"/>
      <c r="AO411" s="21">
        <v>5</v>
      </c>
      <c r="AP411" s="21">
        <v>5.5</v>
      </c>
      <c r="AQ411" s="21">
        <v>2</v>
      </c>
      <c r="AR411" s="21">
        <v>20</v>
      </c>
      <c r="AS411" s="21"/>
      <c r="AT411" s="36">
        <f t="shared" si="5"/>
        <v>151.5</v>
      </c>
      <c r="AU411" s="35">
        <v>3</v>
      </c>
    </row>
    <row r="412" spans="1:47" s="8" customFormat="1" ht="18" customHeight="1" x14ac:dyDescent="0.25">
      <c r="A412" s="37">
        <v>4</v>
      </c>
      <c r="B412" s="19" t="s">
        <v>225</v>
      </c>
      <c r="C412" s="18">
        <v>10</v>
      </c>
      <c r="D412" s="20" t="s">
        <v>6</v>
      </c>
      <c r="E412" s="17" t="s">
        <v>30</v>
      </c>
      <c r="F412" s="35">
        <v>5</v>
      </c>
      <c r="G412" s="35">
        <v>5.5</v>
      </c>
      <c r="H412" s="35">
        <v>4</v>
      </c>
      <c r="I412" s="35">
        <v>13</v>
      </c>
      <c r="J412" s="35"/>
      <c r="K412" s="42">
        <v>9</v>
      </c>
      <c r="L412" s="42" t="s">
        <v>274</v>
      </c>
      <c r="M412" s="42">
        <v>6</v>
      </c>
      <c r="N412" s="42">
        <v>10</v>
      </c>
      <c r="O412" s="42"/>
      <c r="P412" s="16">
        <v>4</v>
      </c>
      <c r="Q412" s="35">
        <v>6.5</v>
      </c>
      <c r="R412" s="16">
        <v>5</v>
      </c>
      <c r="S412" s="35">
        <v>11</v>
      </c>
      <c r="T412" s="35"/>
      <c r="U412" s="42">
        <v>5</v>
      </c>
      <c r="V412" s="42">
        <v>5.5</v>
      </c>
      <c r="W412" s="42">
        <v>2</v>
      </c>
      <c r="X412" s="42">
        <v>20</v>
      </c>
      <c r="Y412" s="42"/>
      <c r="Z412" s="16">
        <v>4</v>
      </c>
      <c r="AA412" s="35">
        <v>6.5</v>
      </c>
      <c r="AB412" s="35">
        <v>4</v>
      </c>
      <c r="AC412" s="35">
        <v>13</v>
      </c>
      <c r="AD412" s="20"/>
      <c r="AE412" s="42">
        <v>7</v>
      </c>
      <c r="AF412" s="42">
        <v>4.5</v>
      </c>
      <c r="AG412" s="42">
        <v>16</v>
      </c>
      <c r="AH412" s="42" t="s">
        <v>273</v>
      </c>
      <c r="AI412" s="42"/>
      <c r="AJ412" s="20">
        <v>5</v>
      </c>
      <c r="AK412" s="20">
        <v>5.5</v>
      </c>
      <c r="AL412" s="20">
        <v>4</v>
      </c>
      <c r="AM412" s="20">
        <v>13</v>
      </c>
      <c r="AN412" s="20"/>
      <c r="AO412" s="21">
        <v>4</v>
      </c>
      <c r="AP412" s="21">
        <v>6.5</v>
      </c>
      <c r="AQ412" s="21">
        <v>3</v>
      </c>
      <c r="AR412" s="21">
        <v>16</v>
      </c>
      <c r="AS412" s="21"/>
      <c r="AT412" s="36">
        <f t="shared" si="5"/>
        <v>136.5</v>
      </c>
      <c r="AU412" s="35">
        <v>4</v>
      </c>
    </row>
    <row r="413" spans="1:47" s="8" customFormat="1" ht="18" customHeight="1" x14ac:dyDescent="0.25">
      <c r="A413" s="37">
        <v>5</v>
      </c>
      <c r="B413" s="19" t="s">
        <v>222</v>
      </c>
      <c r="C413" s="18">
        <v>4</v>
      </c>
      <c r="D413" s="20" t="s">
        <v>56</v>
      </c>
      <c r="E413" s="67" t="s">
        <v>32</v>
      </c>
      <c r="F413" s="35">
        <v>1</v>
      </c>
      <c r="G413" s="35">
        <v>12.5</v>
      </c>
      <c r="H413" s="35">
        <v>1</v>
      </c>
      <c r="I413" s="35">
        <v>25</v>
      </c>
      <c r="J413" s="35">
        <v>1</v>
      </c>
      <c r="K413" s="42">
        <v>5</v>
      </c>
      <c r="L413" s="42">
        <v>5.5</v>
      </c>
      <c r="M413" s="53" t="s">
        <v>45</v>
      </c>
      <c r="N413" s="53">
        <v>0</v>
      </c>
      <c r="O413" s="42"/>
      <c r="P413" s="16">
        <v>3</v>
      </c>
      <c r="Q413" s="35">
        <v>8</v>
      </c>
      <c r="R413" s="16">
        <v>3</v>
      </c>
      <c r="S413" s="35">
        <v>16</v>
      </c>
      <c r="T413" s="35"/>
      <c r="U413" s="42">
        <v>6</v>
      </c>
      <c r="V413" s="42">
        <v>5</v>
      </c>
      <c r="W413" s="42">
        <v>9</v>
      </c>
      <c r="X413" s="42" t="s">
        <v>268</v>
      </c>
      <c r="Y413" s="42"/>
      <c r="Z413" s="16">
        <v>3</v>
      </c>
      <c r="AA413" s="35">
        <v>8</v>
      </c>
      <c r="AB413" s="35">
        <v>8</v>
      </c>
      <c r="AC413" s="35">
        <v>8</v>
      </c>
      <c r="AD413" s="20"/>
      <c r="AE413" s="42">
        <v>5</v>
      </c>
      <c r="AF413" s="42">
        <v>5.5</v>
      </c>
      <c r="AG413" s="42">
        <v>4</v>
      </c>
      <c r="AH413" s="42">
        <v>13</v>
      </c>
      <c r="AI413" s="21"/>
      <c r="AJ413" s="20">
        <v>13</v>
      </c>
      <c r="AK413" s="20" t="s">
        <v>280</v>
      </c>
      <c r="AL413" s="20">
        <v>5</v>
      </c>
      <c r="AM413" s="20">
        <v>11</v>
      </c>
      <c r="AN413" s="20"/>
      <c r="AO413" s="21">
        <v>7</v>
      </c>
      <c r="AP413" s="21">
        <v>4.5</v>
      </c>
      <c r="AQ413" s="21">
        <v>4</v>
      </c>
      <c r="AR413" s="21">
        <v>13</v>
      </c>
      <c r="AS413" s="21"/>
      <c r="AT413" s="36">
        <f t="shared" si="5"/>
        <v>136</v>
      </c>
      <c r="AU413" s="35">
        <v>5</v>
      </c>
    </row>
    <row r="414" spans="1:47" s="8" customFormat="1" ht="18" customHeight="1" x14ac:dyDescent="0.25">
      <c r="A414" s="37">
        <v>6</v>
      </c>
      <c r="B414" s="19" t="s">
        <v>232</v>
      </c>
      <c r="C414" s="18">
        <v>9</v>
      </c>
      <c r="D414" s="20" t="s">
        <v>7</v>
      </c>
      <c r="E414" s="17" t="s">
        <v>98</v>
      </c>
      <c r="F414" s="35">
        <v>3</v>
      </c>
      <c r="G414" s="35">
        <v>8</v>
      </c>
      <c r="H414" s="53" t="s">
        <v>45</v>
      </c>
      <c r="I414" s="53">
        <v>0</v>
      </c>
      <c r="J414" s="35"/>
      <c r="K414" s="42">
        <v>1</v>
      </c>
      <c r="L414" s="42">
        <v>12.5</v>
      </c>
      <c r="M414" s="42">
        <v>3</v>
      </c>
      <c r="N414" s="42">
        <v>16</v>
      </c>
      <c r="O414" s="42"/>
      <c r="P414" s="38" t="s">
        <v>54</v>
      </c>
      <c r="Q414" s="35">
        <v>0</v>
      </c>
      <c r="R414" s="16">
        <v>8</v>
      </c>
      <c r="S414" s="35">
        <v>8</v>
      </c>
      <c r="T414" s="35">
        <v>1</v>
      </c>
      <c r="U414" s="42">
        <v>2</v>
      </c>
      <c r="V414" s="42">
        <v>10</v>
      </c>
      <c r="W414" s="42">
        <v>5</v>
      </c>
      <c r="X414" s="42">
        <v>11</v>
      </c>
      <c r="Y414" s="42">
        <v>2</v>
      </c>
      <c r="Z414" s="16">
        <v>12</v>
      </c>
      <c r="AA414" s="35">
        <v>2</v>
      </c>
      <c r="AB414" s="35">
        <v>10</v>
      </c>
      <c r="AC414" s="35" t="s">
        <v>271</v>
      </c>
      <c r="AD414" s="20"/>
      <c r="AE414" s="42">
        <v>6</v>
      </c>
      <c r="AF414" s="42">
        <v>5</v>
      </c>
      <c r="AG414" s="42">
        <v>5</v>
      </c>
      <c r="AH414" s="42">
        <v>11</v>
      </c>
      <c r="AI414" s="21"/>
      <c r="AJ414" s="20">
        <v>4</v>
      </c>
      <c r="AK414" s="20">
        <v>6.5</v>
      </c>
      <c r="AL414" s="20">
        <v>6</v>
      </c>
      <c r="AM414" s="20">
        <v>10</v>
      </c>
      <c r="AN414" s="20">
        <v>1</v>
      </c>
      <c r="AO414" s="34" t="s">
        <v>54</v>
      </c>
      <c r="AP414" s="21" t="s">
        <v>273</v>
      </c>
      <c r="AQ414" s="21">
        <v>6</v>
      </c>
      <c r="AR414" s="21">
        <v>10</v>
      </c>
      <c r="AS414" s="21">
        <v>2</v>
      </c>
      <c r="AT414" s="36">
        <f t="shared" si="5"/>
        <v>116</v>
      </c>
      <c r="AU414" s="35">
        <v>6</v>
      </c>
    </row>
    <row r="415" spans="1:47" s="8" customFormat="1" ht="18" customHeight="1" x14ac:dyDescent="0.25">
      <c r="A415" s="37">
        <v>7</v>
      </c>
      <c r="B415" s="19" t="s">
        <v>234</v>
      </c>
      <c r="C415" s="18">
        <v>25</v>
      </c>
      <c r="D415" s="20" t="s">
        <v>6</v>
      </c>
      <c r="E415" s="19" t="s">
        <v>79</v>
      </c>
      <c r="F415" s="35">
        <v>7</v>
      </c>
      <c r="G415" s="35">
        <v>4.5</v>
      </c>
      <c r="H415" s="53" t="s">
        <v>45</v>
      </c>
      <c r="I415" s="53">
        <v>0</v>
      </c>
      <c r="J415" s="35"/>
      <c r="K415" s="42">
        <v>6</v>
      </c>
      <c r="L415" s="42">
        <v>5</v>
      </c>
      <c r="M415" s="42">
        <v>5</v>
      </c>
      <c r="N415" s="42">
        <v>11</v>
      </c>
      <c r="O415" s="42"/>
      <c r="P415" s="16">
        <v>14</v>
      </c>
      <c r="Q415" s="35" t="s">
        <v>284</v>
      </c>
      <c r="R415" s="16">
        <v>9</v>
      </c>
      <c r="S415" s="35" t="s">
        <v>268</v>
      </c>
      <c r="T415" s="35"/>
      <c r="U415" s="42">
        <v>9</v>
      </c>
      <c r="V415" s="42">
        <v>3.5</v>
      </c>
      <c r="W415" s="42">
        <v>3</v>
      </c>
      <c r="X415" s="42">
        <v>16</v>
      </c>
      <c r="Y415" s="42"/>
      <c r="Z415" s="16">
        <v>5</v>
      </c>
      <c r="AA415" s="35">
        <v>5.5</v>
      </c>
      <c r="AB415" s="35">
        <v>5</v>
      </c>
      <c r="AC415" s="35">
        <v>11</v>
      </c>
      <c r="AD415" s="20"/>
      <c r="AE415" s="42">
        <v>4</v>
      </c>
      <c r="AF415" s="42">
        <v>6.5</v>
      </c>
      <c r="AG415" s="42">
        <v>6</v>
      </c>
      <c r="AH415" s="42">
        <v>10</v>
      </c>
      <c r="AI415" s="21"/>
      <c r="AJ415" s="20">
        <v>7</v>
      </c>
      <c r="AK415" s="20">
        <v>4.5</v>
      </c>
      <c r="AL415" s="20">
        <v>8</v>
      </c>
      <c r="AM415" s="20">
        <v>8</v>
      </c>
      <c r="AN415" s="20"/>
      <c r="AO415" s="21">
        <v>9</v>
      </c>
      <c r="AP415" s="21">
        <v>3.5</v>
      </c>
      <c r="AQ415" s="21">
        <v>7</v>
      </c>
      <c r="AR415" s="21">
        <v>9</v>
      </c>
      <c r="AS415" s="21"/>
      <c r="AT415" s="36">
        <f t="shared" si="5"/>
        <v>98</v>
      </c>
      <c r="AU415" s="35">
        <v>7</v>
      </c>
    </row>
    <row r="416" spans="1:47" s="8" customFormat="1" ht="18" customHeight="1" x14ac:dyDescent="0.25">
      <c r="A416" s="37">
        <v>8</v>
      </c>
      <c r="B416" s="19" t="s">
        <v>226</v>
      </c>
      <c r="C416" s="18">
        <v>22</v>
      </c>
      <c r="D416" s="20" t="s">
        <v>163</v>
      </c>
      <c r="E416" s="19" t="s">
        <v>85</v>
      </c>
      <c r="F416" s="35">
        <v>16</v>
      </c>
      <c r="G416" s="35" t="s">
        <v>273</v>
      </c>
      <c r="H416" s="35">
        <v>5</v>
      </c>
      <c r="I416" s="35">
        <v>11</v>
      </c>
      <c r="J416" s="35"/>
      <c r="K416" s="42">
        <v>11</v>
      </c>
      <c r="L416" s="42">
        <v>2.5</v>
      </c>
      <c r="M416" s="42">
        <v>7</v>
      </c>
      <c r="N416" s="42">
        <v>9</v>
      </c>
      <c r="O416" s="42"/>
      <c r="P416" s="16">
        <v>7</v>
      </c>
      <c r="Q416" s="35">
        <v>4.5</v>
      </c>
      <c r="R416" s="16">
        <v>7</v>
      </c>
      <c r="S416" s="35">
        <v>9</v>
      </c>
      <c r="T416" s="35"/>
      <c r="U416" s="42">
        <v>7</v>
      </c>
      <c r="V416" s="42">
        <v>4.5</v>
      </c>
      <c r="W416" s="42">
        <v>7</v>
      </c>
      <c r="X416" s="42">
        <v>9</v>
      </c>
      <c r="Y416" s="42"/>
      <c r="Z416" s="16">
        <v>7</v>
      </c>
      <c r="AA416" s="35">
        <v>4.5</v>
      </c>
      <c r="AB416" s="35">
        <v>7</v>
      </c>
      <c r="AC416" s="35">
        <v>9</v>
      </c>
      <c r="AD416" s="20"/>
      <c r="AE416" s="42">
        <v>9</v>
      </c>
      <c r="AF416" s="42">
        <v>3.5</v>
      </c>
      <c r="AG416" s="42">
        <v>10</v>
      </c>
      <c r="AH416" s="42">
        <v>6</v>
      </c>
      <c r="AI416" s="21"/>
      <c r="AJ416" s="20">
        <v>3</v>
      </c>
      <c r="AK416" s="20">
        <v>8</v>
      </c>
      <c r="AL416" s="20" t="s">
        <v>37</v>
      </c>
      <c r="AM416" s="20" t="s">
        <v>273</v>
      </c>
      <c r="AN416" s="20"/>
      <c r="AO416" s="21">
        <v>2</v>
      </c>
      <c r="AP416" s="21">
        <v>10</v>
      </c>
      <c r="AQ416" s="21">
        <v>14</v>
      </c>
      <c r="AR416" s="21">
        <v>2</v>
      </c>
      <c r="AS416" s="21"/>
      <c r="AT416" s="36">
        <f t="shared" si="5"/>
        <v>92.5</v>
      </c>
      <c r="AU416" s="35">
        <v>8</v>
      </c>
    </row>
    <row r="417" spans="1:47" s="8" customFormat="1" ht="18" customHeight="1" x14ac:dyDescent="0.25">
      <c r="A417" s="37">
        <v>9</v>
      </c>
      <c r="B417" s="19" t="s">
        <v>224</v>
      </c>
      <c r="C417" s="18">
        <v>5</v>
      </c>
      <c r="D417" s="20" t="s">
        <v>6</v>
      </c>
      <c r="E417" s="17" t="s">
        <v>98</v>
      </c>
      <c r="F417" s="35">
        <v>6</v>
      </c>
      <c r="G417" s="35">
        <v>5</v>
      </c>
      <c r="H417" s="35">
        <v>3</v>
      </c>
      <c r="I417" s="35">
        <v>16</v>
      </c>
      <c r="J417" s="35">
        <v>1</v>
      </c>
      <c r="K417" s="42">
        <v>2</v>
      </c>
      <c r="L417" s="42">
        <v>10</v>
      </c>
      <c r="M417" s="41" t="s">
        <v>54</v>
      </c>
      <c r="N417" s="42">
        <v>0</v>
      </c>
      <c r="O417" s="42"/>
      <c r="P417" s="16">
        <v>1</v>
      </c>
      <c r="Q417" s="16">
        <v>12.5</v>
      </c>
      <c r="R417" s="20">
        <v>1</v>
      </c>
      <c r="S417" s="35">
        <v>25</v>
      </c>
      <c r="T417" s="35">
        <v>1</v>
      </c>
      <c r="U417" s="42">
        <v>1</v>
      </c>
      <c r="V417" s="42">
        <v>12.5</v>
      </c>
      <c r="W417" s="42">
        <v>11</v>
      </c>
      <c r="X417" s="42">
        <v>5</v>
      </c>
      <c r="Y417" s="42"/>
      <c r="Z417" s="16"/>
      <c r="AA417" s="35"/>
      <c r="AB417" s="35"/>
      <c r="AC417" s="35"/>
      <c r="AD417" s="20"/>
      <c r="AE417" s="21"/>
      <c r="AF417" s="21"/>
      <c r="AG417" s="21"/>
      <c r="AH417" s="21"/>
      <c r="AI417" s="21"/>
      <c r="AJ417" s="20"/>
      <c r="AK417" s="20"/>
      <c r="AL417" s="20"/>
      <c r="AM417" s="20"/>
      <c r="AN417" s="20"/>
      <c r="AO417" s="21"/>
      <c r="AP417" s="21" t="s">
        <v>259</v>
      </c>
      <c r="AQ417" s="42"/>
      <c r="AR417" s="42" t="s">
        <v>259</v>
      </c>
      <c r="AS417" s="42"/>
      <c r="AT417" s="36">
        <f t="shared" si="5"/>
        <v>88</v>
      </c>
      <c r="AU417" s="35">
        <v>9</v>
      </c>
    </row>
    <row r="418" spans="1:47" s="8" customFormat="1" ht="18" customHeight="1" x14ac:dyDescent="0.25">
      <c r="A418" s="37">
        <v>10</v>
      </c>
      <c r="B418" s="19" t="s">
        <v>235</v>
      </c>
      <c r="C418" s="18">
        <v>11</v>
      </c>
      <c r="D418" s="20" t="s">
        <v>8</v>
      </c>
      <c r="E418" s="19" t="s">
        <v>79</v>
      </c>
      <c r="F418" s="35">
        <v>9</v>
      </c>
      <c r="G418" s="35">
        <v>3.5</v>
      </c>
      <c r="H418" s="53" t="s">
        <v>45</v>
      </c>
      <c r="I418" s="53">
        <v>0</v>
      </c>
      <c r="J418" s="35"/>
      <c r="K418" s="42">
        <v>10</v>
      </c>
      <c r="L418" s="42">
        <v>3</v>
      </c>
      <c r="M418" s="41" t="s">
        <v>54</v>
      </c>
      <c r="N418" s="42" t="s">
        <v>273</v>
      </c>
      <c r="O418" s="42"/>
      <c r="P418" s="16">
        <v>8</v>
      </c>
      <c r="Q418" s="16">
        <v>4</v>
      </c>
      <c r="R418" s="20">
        <v>10</v>
      </c>
      <c r="S418" s="35">
        <v>6</v>
      </c>
      <c r="T418" s="35"/>
      <c r="U418" s="42">
        <v>10</v>
      </c>
      <c r="V418" s="42">
        <v>3</v>
      </c>
      <c r="W418" s="42">
        <v>15</v>
      </c>
      <c r="X418" s="42">
        <v>1</v>
      </c>
      <c r="Y418" s="42"/>
      <c r="Z418" s="35">
        <v>6</v>
      </c>
      <c r="AA418" s="35">
        <v>5</v>
      </c>
      <c r="AB418" s="35">
        <v>6</v>
      </c>
      <c r="AC418" s="35">
        <v>10</v>
      </c>
      <c r="AD418" s="20"/>
      <c r="AE418" s="42">
        <v>8</v>
      </c>
      <c r="AF418" s="42">
        <v>4</v>
      </c>
      <c r="AG418" s="42">
        <v>7</v>
      </c>
      <c r="AH418" s="42">
        <v>9</v>
      </c>
      <c r="AI418" s="21"/>
      <c r="AJ418" s="38" t="s">
        <v>54</v>
      </c>
      <c r="AK418" s="35" t="s">
        <v>273</v>
      </c>
      <c r="AL418" s="20">
        <v>7</v>
      </c>
      <c r="AM418" s="20">
        <v>9</v>
      </c>
      <c r="AN418" s="20"/>
      <c r="AO418" s="21">
        <v>6</v>
      </c>
      <c r="AP418" s="21">
        <v>5</v>
      </c>
      <c r="AQ418" s="42">
        <v>8</v>
      </c>
      <c r="AR418" s="42">
        <v>8</v>
      </c>
      <c r="AS418" s="42"/>
      <c r="AT418" s="36">
        <f t="shared" si="5"/>
        <v>70.5</v>
      </c>
      <c r="AU418" s="35">
        <v>10</v>
      </c>
    </row>
    <row r="419" spans="1:47" s="8" customFormat="1" ht="18" customHeight="1" x14ac:dyDescent="0.25">
      <c r="A419" s="37">
        <v>11</v>
      </c>
      <c r="B419" s="19" t="s">
        <v>227</v>
      </c>
      <c r="C419" s="18">
        <v>87</v>
      </c>
      <c r="D419" s="20" t="s">
        <v>29</v>
      </c>
      <c r="E419" s="19" t="s">
        <v>85</v>
      </c>
      <c r="F419" s="35">
        <v>8</v>
      </c>
      <c r="G419" s="35">
        <v>4</v>
      </c>
      <c r="H419" s="35">
        <v>6</v>
      </c>
      <c r="I419" s="35">
        <v>10</v>
      </c>
      <c r="J419" s="35"/>
      <c r="K419" s="42">
        <v>7</v>
      </c>
      <c r="L419" s="42">
        <v>4.5</v>
      </c>
      <c r="M419" s="42">
        <v>4</v>
      </c>
      <c r="N419" s="42">
        <v>13</v>
      </c>
      <c r="O419" s="42"/>
      <c r="P419" s="16">
        <v>6</v>
      </c>
      <c r="Q419" s="35">
        <v>5</v>
      </c>
      <c r="R419" s="38" t="s">
        <v>54</v>
      </c>
      <c r="S419" s="35">
        <v>0</v>
      </c>
      <c r="T419" s="35"/>
      <c r="U419" s="42">
        <v>12</v>
      </c>
      <c r="V419" s="42">
        <v>2</v>
      </c>
      <c r="W419" s="42">
        <v>10</v>
      </c>
      <c r="X419" s="42">
        <v>6</v>
      </c>
      <c r="Y419" s="42"/>
      <c r="Z419" s="16">
        <v>13</v>
      </c>
      <c r="AA419" s="35">
        <v>1.5</v>
      </c>
      <c r="AB419" s="16">
        <v>14</v>
      </c>
      <c r="AC419" s="35">
        <v>2</v>
      </c>
      <c r="AD419" s="20"/>
      <c r="AE419" s="42">
        <v>15</v>
      </c>
      <c r="AF419" s="42">
        <v>0.5</v>
      </c>
      <c r="AG419" s="42">
        <v>12</v>
      </c>
      <c r="AH419" s="42">
        <v>4</v>
      </c>
      <c r="AI419" s="21"/>
      <c r="AJ419" s="20"/>
      <c r="AK419" s="20"/>
      <c r="AL419" s="20"/>
      <c r="AM419" s="20"/>
      <c r="AN419" s="20"/>
      <c r="AO419" s="21"/>
      <c r="AP419" s="21" t="s">
        <v>259</v>
      </c>
      <c r="AQ419" s="21"/>
      <c r="AR419" s="21" t="s">
        <v>259</v>
      </c>
      <c r="AS419" s="21"/>
      <c r="AT419" s="36">
        <f t="shared" si="5"/>
        <v>52.5</v>
      </c>
      <c r="AU419" s="35">
        <v>11</v>
      </c>
    </row>
    <row r="420" spans="1:47" s="8" customFormat="1" ht="18" customHeight="1" x14ac:dyDescent="0.25">
      <c r="A420" s="37">
        <v>12</v>
      </c>
      <c r="B420" s="19" t="s">
        <v>76</v>
      </c>
      <c r="C420" s="18">
        <v>75</v>
      </c>
      <c r="D420" s="20" t="s">
        <v>6</v>
      </c>
      <c r="E420" s="47" t="s">
        <v>212</v>
      </c>
      <c r="F420" s="35">
        <v>12</v>
      </c>
      <c r="G420" s="35">
        <v>2</v>
      </c>
      <c r="H420" s="35" t="s">
        <v>37</v>
      </c>
      <c r="I420" s="35">
        <v>0</v>
      </c>
      <c r="J420" s="35"/>
      <c r="K420" s="42">
        <v>13</v>
      </c>
      <c r="L420" s="42">
        <v>1.5</v>
      </c>
      <c r="M420" s="42">
        <v>8</v>
      </c>
      <c r="N420" s="42">
        <v>8</v>
      </c>
      <c r="O420" s="42"/>
      <c r="P420" s="16">
        <v>11</v>
      </c>
      <c r="Q420" s="35">
        <v>2.5</v>
      </c>
      <c r="R420" s="38" t="s">
        <v>54</v>
      </c>
      <c r="S420" s="35">
        <v>0</v>
      </c>
      <c r="T420" s="35"/>
      <c r="U420" s="42">
        <v>14</v>
      </c>
      <c r="V420" s="42" t="s">
        <v>285</v>
      </c>
      <c r="W420" s="41" t="s">
        <v>54</v>
      </c>
      <c r="X420" s="42" t="s">
        <v>273</v>
      </c>
      <c r="Y420" s="42"/>
      <c r="Z420" s="20">
        <v>10</v>
      </c>
      <c r="AA420" s="20">
        <v>3</v>
      </c>
      <c r="AB420" s="20">
        <v>9</v>
      </c>
      <c r="AC420" s="20">
        <v>7</v>
      </c>
      <c r="AD420" s="20"/>
      <c r="AE420" s="42">
        <v>11</v>
      </c>
      <c r="AF420" s="42">
        <v>2.5</v>
      </c>
      <c r="AG420" s="42">
        <v>9</v>
      </c>
      <c r="AH420" s="42">
        <v>7</v>
      </c>
      <c r="AI420" s="21"/>
      <c r="AJ420" s="20">
        <v>8</v>
      </c>
      <c r="AK420" s="20">
        <v>4</v>
      </c>
      <c r="AL420" s="20">
        <v>9</v>
      </c>
      <c r="AM420" s="20">
        <v>7</v>
      </c>
      <c r="AN420" s="20"/>
      <c r="AO420" s="21">
        <v>12</v>
      </c>
      <c r="AP420" s="21">
        <v>2</v>
      </c>
      <c r="AQ420" s="21">
        <v>10</v>
      </c>
      <c r="AR420" s="21">
        <v>6</v>
      </c>
      <c r="AS420" s="21"/>
      <c r="AT420" s="36">
        <f t="shared" si="5"/>
        <v>52.5</v>
      </c>
      <c r="AU420" s="35">
        <v>12</v>
      </c>
    </row>
    <row r="421" spans="1:47" s="8" customFormat="1" ht="18" customHeight="1" x14ac:dyDescent="0.25">
      <c r="A421" s="37">
        <v>13</v>
      </c>
      <c r="B421" s="19" t="s">
        <v>236</v>
      </c>
      <c r="C421" s="18">
        <v>12</v>
      </c>
      <c r="D421" s="20" t="s">
        <v>7</v>
      </c>
      <c r="E421" s="47" t="s">
        <v>212</v>
      </c>
      <c r="F421" s="35">
        <v>11</v>
      </c>
      <c r="G421" s="35">
        <v>2.5</v>
      </c>
      <c r="H421" s="53" t="s">
        <v>45</v>
      </c>
      <c r="I421" s="53">
        <v>0</v>
      </c>
      <c r="J421" s="35"/>
      <c r="K421" s="42">
        <v>12</v>
      </c>
      <c r="L421" s="42">
        <v>2</v>
      </c>
      <c r="M421" s="42">
        <v>9</v>
      </c>
      <c r="N421" s="42">
        <v>7</v>
      </c>
      <c r="O421" s="42"/>
      <c r="P421" s="16">
        <v>9</v>
      </c>
      <c r="Q421" s="35">
        <v>3.5</v>
      </c>
      <c r="R421" s="16">
        <v>13</v>
      </c>
      <c r="S421" s="35">
        <v>3</v>
      </c>
      <c r="T421" s="35"/>
      <c r="U421" s="42">
        <v>8</v>
      </c>
      <c r="V421" s="42">
        <v>4</v>
      </c>
      <c r="W421" s="42">
        <v>8</v>
      </c>
      <c r="X421" s="42">
        <v>8</v>
      </c>
      <c r="Y421" s="42"/>
      <c r="Z421" s="35">
        <v>15</v>
      </c>
      <c r="AA421" s="35">
        <v>0.5</v>
      </c>
      <c r="AB421" s="38" t="s">
        <v>54</v>
      </c>
      <c r="AC421" s="35" t="s">
        <v>273</v>
      </c>
      <c r="AD421" s="20"/>
      <c r="AE421" s="42">
        <v>16</v>
      </c>
      <c r="AF421" s="42" t="s">
        <v>273</v>
      </c>
      <c r="AG421" s="42">
        <v>15</v>
      </c>
      <c r="AH421" s="21">
        <v>1</v>
      </c>
      <c r="AI421" s="21"/>
      <c r="AJ421" s="20">
        <v>9</v>
      </c>
      <c r="AK421" s="20">
        <v>3.5</v>
      </c>
      <c r="AL421" s="20">
        <v>10</v>
      </c>
      <c r="AM421" s="20">
        <v>6</v>
      </c>
      <c r="AN421" s="20"/>
      <c r="AO421" s="21">
        <v>8</v>
      </c>
      <c r="AP421" s="21">
        <v>4</v>
      </c>
      <c r="AQ421" s="21">
        <v>12</v>
      </c>
      <c r="AR421" s="21">
        <v>4</v>
      </c>
      <c r="AS421" s="21"/>
      <c r="AT421" s="36">
        <f t="shared" si="5"/>
        <v>49</v>
      </c>
      <c r="AU421" s="35">
        <v>13</v>
      </c>
    </row>
    <row r="422" spans="1:47" s="2" customFormat="1" ht="18" customHeight="1" x14ac:dyDescent="0.25">
      <c r="A422" s="37">
        <v>14</v>
      </c>
      <c r="B422" s="19" t="s">
        <v>228</v>
      </c>
      <c r="C422" s="18">
        <v>44</v>
      </c>
      <c r="D422" s="20" t="s">
        <v>29</v>
      </c>
      <c r="E422" s="19" t="s">
        <v>85</v>
      </c>
      <c r="F422" s="35">
        <v>13</v>
      </c>
      <c r="G422" s="35">
        <v>1.5</v>
      </c>
      <c r="H422" s="35">
        <v>7</v>
      </c>
      <c r="I422" s="35">
        <v>9</v>
      </c>
      <c r="J422" s="35"/>
      <c r="K422" s="42">
        <v>14</v>
      </c>
      <c r="L422" s="42" t="s">
        <v>284</v>
      </c>
      <c r="M422" s="41" t="s">
        <v>54</v>
      </c>
      <c r="N422" s="42">
        <v>0</v>
      </c>
      <c r="O422" s="42"/>
      <c r="P422" s="20">
        <v>12</v>
      </c>
      <c r="Q422" s="20">
        <v>2</v>
      </c>
      <c r="R422" s="38" t="s">
        <v>54</v>
      </c>
      <c r="S422" s="35" t="s">
        <v>273</v>
      </c>
      <c r="T422" s="20"/>
      <c r="U422" s="42">
        <v>11</v>
      </c>
      <c r="V422" s="42">
        <v>2.5</v>
      </c>
      <c r="W422" s="42">
        <v>13</v>
      </c>
      <c r="X422" s="42">
        <v>3</v>
      </c>
      <c r="Y422" s="42"/>
      <c r="Z422" s="16">
        <v>11</v>
      </c>
      <c r="AA422" s="35">
        <v>2.5</v>
      </c>
      <c r="AB422" s="35">
        <v>13</v>
      </c>
      <c r="AC422" s="35">
        <v>3</v>
      </c>
      <c r="AD422" s="20"/>
      <c r="AE422" s="42">
        <v>12</v>
      </c>
      <c r="AF422" s="42">
        <v>2</v>
      </c>
      <c r="AG422" s="42">
        <v>11</v>
      </c>
      <c r="AH422" s="42">
        <v>5</v>
      </c>
      <c r="AI422" s="21"/>
      <c r="AJ422" s="20">
        <v>10</v>
      </c>
      <c r="AK422" s="20">
        <v>3</v>
      </c>
      <c r="AL422" s="20">
        <v>11</v>
      </c>
      <c r="AM422" s="20">
        <v>5</v>
      </c>
      <c r="AN422" s="20"/>
      <c r="AO422" s="21">
        <v>10</v>
      </c>
      <c r="AP422" s="21">
        <v>3</v>
      </c>
      <c r="AQ422" s="21">
        <v>9</v>
      </c>
      <c r="AR422" s="21">
        <v>7</v>
      </c>
      <c r="AS422" s="21"/>
      <c r="AT422" s="36">
        <f t="shared" si="5"/>
        <v>48.5</v>
      </c>
      <c r="AU422" s="35">
        <v>14</v>
      </c>
    </row>
    <row r="423" spans="1:47" s="2" customFormat="1" ht="18" customHeight="1" x14ac:dyDescent="0.25">
      <c r="A423" s="37">
        <v>15</v>
      </c>
      <c r="B423" s="19" t="s">
        <v>237</v>
      </c>
      <c r="C423" s="18">
        <v>38</v>
      </c>
      <c r="D423" s="20" t="s">
        <v>7</v>
      </c>
      <c r="E423" s="19" t="s">
        <v>79</v>
      </c>
      <c r="F423" s="35">
        <v>14</v>
      </c>
      <c r="G423" s="35">
        <v>1</v>
      </c>
      <c r="H423" s="53" t="s">
        <v>45</v>
      </c>
      <c r="I423" s="53">
        <v>0</v>
      </c>
      <c r="J423" s="35"/>
      <c r="K423" s="42">
        <v>15</v>
      </c>
      <c r="L423" s="42">
        <v>0.5</v>
      </c>
      <c r="M423" s="42">
        <v>11</v>
      </c>
      <c r="N423" s="42">
        <v>5</v>
      </c>
      <c r="O423" s="42"/>
      <c r="P423" s="38" t="s">
        <v>54</v>
      </c>
      <c r="Q423" s="35" t="s">
        <v>273</v>
      </c>
      <c r="R423" s="16" t="s">
        <v>37</v>
      </c>
      <c r="S423" s="35" t="s">
        <v>273</v>
      </c>
      <c r="T423" s="35"/>
      <c r="U423" s="21">
        <v>16</v>
      </c>
      <c r="V423" s="21">
        <v>0</v>
      </c>
      <c r="W423" s="21">
        <v>12</v>
      </c>
      <c r="X423" s="21">
        <v>4</v>
      </c>
      <c r="Y423" s="21"/>
      <c r="Z423" s="16">
        <v>8</v>
      </c>
      <c r="AA423" s="35">
        <v>4</v>
      </c>
      <c r="AB423" s="20">
        <v>11</v>
      </c>
      <c r="AC423" s="35">
        <v>5</v>
      </c>
      <c r="AD423" s="20"/>
      <c r="AE423" s="42">
        <v>10</v>
      </c>
      <c r="AF423" s="42">
        <v>3</v>
      </c>
      <c r="AG423" s="42">
        <v>8</v>
      </c>
      <c r="AH423" s="42">
        <v>8</v>
      </c>
      <c r="AI423" s="21"/>
      <c r="AJ423" s="35">
        <v>11</v>
      </c>
      <c r="AK423" s="35">
        <v>2.5</v>
      </c>
      <c r="AL423" s="20">
        <v>13</v>
      </c>
      <c r="AM423" s="20">
        <v>3</v>
      </c>
      <c r="AN423" s="20"/>
      <c r="AO423" s="21">
        <v>11</v>
      </c>
      <c r="AP423" s="21">
        <v>2.5</v>
      </c>
      <c r="AQ423" s="21">
        <v>11</v>
      </c>
      <c r="AR423" s="21">
        <v>5</v>
      </c>
      <c r="AS423" s="21"/>
      <c r="AT423" s="36">
        <f t="shared" si="5"/>
        <v>43.5</v>
      </c>
      <c r="AU423" s="35">
        <v>15</v>
      </c>
    </row>
    <row r="424" spans="1:47" ht="18" customHeight="1" x14ac:dyDescent="0.25">
      <c r="A424" s="37">
        <v>16</v>
      </c>
      <c r="B424" s="19" t="s">
        <v>229</v>
      </c>
      <c r="C424" s="18">
        <v>19</v>
      </c>
      <c r="D424" s="20" t="s">
        <v>29</v>
      </c>
      <c r="E424" s="17" t="s">
        <v>98</v>
      </c>
      <c r="F424" s="35">
        <v>17</v>
      </c>
      <c r="G424" s="35">
        <v>0</v>
      </c>
      <c r="H424" s="35">
        <v>8</v>
      </c>
      <c r="I424" s="35">
        <v>8</v>
      </c>
      <c r="J424" s="35"/>
      <c r="K424" s="42">
        <v>16</v>
      </c>
      <c r="L424" s="42">
        <v>0</v>
      </c>
      <c r="M424" s="42">
        <v>10</v>
      </c>
      <c r="N424" s="42">
        <v>6</v>
      </c>
      <c r="O424" s="42"/>
      <c r="P424" s="38" t="s">
        <v>54</v>
      </c>
      <c r="Q424" s="35" t="s">
        <v>273</v>
      </c>
      <c r="R424" s="38" t="s">
        <v>54</v>
      </c>
      <c r="S424" s="35" t="s">
        <v>273</v>
      </c>
      <c r="T424" s="35"/>
      <c r="U424" s="41" t="s">
        <v>54</v>
      </c>
      <c r="V424" s="42">
        <v>0</v>
      </c>
      <c r="W424" s="42" t="s">
        <v>37</v>
      </c>
      <c r="X424" s="42">
        <v>0</v>
      </c>
      <c r="Y424" s="21"/>
      <c r="Z424" s="20">
        <v>14</v>
      </c>
      <c r="AA424" s="20">
        <v>1</v>
      </c>
      <c r="AB424" s="20">
        <v>12</v>
      </c>
      <c r="AC424" s="20">
        <v>4</v>
      </c>
      <c r="AD424" s="20"/>
      <c r="AE424" s="42">
        <v>14</v>
      </c>
      <c r="AF424" s="42">
        <v>1</v>
      </c>
      <c r="AG424" s="42">
        <v>14</v>
      </c>
      <c r="AH424" s="42">
        <v>2</v>
      </c>
      <c r="AI424" s="21"/>
      <c r="AJ424" s="20">
        <v>12</v>
      </c>
      <c r="AK424" s="20">
        <v>2</v>
      </c>
      <c r="AL424" s="20">
        <v>12</v>
      </c>
      <c r="AM424" s="20">
        <v>4</v>
      </c>
      <c r="AN424" s="20"/>
      <c r="AO424" s="21">
        <v>13</v>
      </c>
      <c r="AP424" s="21">
        <v>1.5</v>
      </c>
      <c r="AQ424" s="21">
        <v>13</v>
      </c>
      <c r="AR424" s="21">
        <v>3</v>
      </c>
      <c r="AS424" s="21"/>
      <c r="AT424" s="36">
        <f t="shared" si="5"/>
        <v>32.5</v>
      </c>
      <c r="AU424" s="35">
        <v>16</v>
      </c>
    </row>
    <row r="425" spans="1:47" ht="18" customHeight="1" x14ac:dyDescent="0.25">
      <c r="A425" s="37">
        <v>17</v>
      </c>
      <c r="B425" s="19" t="s">
        <v>230</v>
      </c>
      <c r="C425" s="18">
        <v>33</v>
      </c>
      <c r="D425" s="20" t="s">
        <v>90</v>
      </c>
      <c r="E425" s="58" t="s">
        <v>137</v>
      </c>
      <c r="F425" s="35">
        <v>15</v>
      </c>
      <c r="G425" s="35">
        <v>0.5</v>
      </c>
      <c r="H425" s="35">
        <v>9</v>
      </c>
      <c r="I425" s="35">
        <v>7</v>
      </c>
      <c r="J425" s="35"/>
      <c r="K425" s="42">
        <v>18</v>
      </c>
      <c r="L425" s="42">
        <v>0</v>
      </c>
      <c r="M425" s="42">
        <v>12</v>
      </c>
      <c r="N425" s="42">
        <v>4</v>
      </c>
      <c r="O425" s="42"/>
      <c r="P425" s="16" t="s">
        <v>37</v>
      </c>
      <c r="Q425" s="35">
        <v>0</v>
      </c>
      <c r="R425" s="16" t="s">
        <v>45</v>
      </c>
      <c r="S425" s="35">
        <v>0</v>
      </c>
      <c r="T425" s="35"/>
      <c r="U425" s="42">
        <v>17</v>
      </c>
      <c r="V425" s="42">
        <v>0</v>
      </c>
      <c r="W425" s="42" t="s">
        <v>37</v>
      </c>
      <c r="X425" s="42">
        <v>0</v>
      </c>
      <c r="Y425" s="42"/>
      <c r="Z425" s="35"/>
      <c r="AA425" s="35"/>
      <c r="AB425" s="35"/>
      <c r="AC425" s="35"/>
      <c r="AD425" s="35"/>
      <c r="AE425" s="21"/>
      <c r="AF425" s="21"/>
      <c r="AG425" s="21"/>
      <c r="AH425" s="21"/>
      <c r="AI425" s="21"/>
      <c r="AJ425" s="20"/>
      <c r="AK425" s="20"/>
      <c r="AL425" s="20"/>
      <c r="AM425" s="20"/>
      <c r="AN425" s="20"/>
      <c r="AO425" s="21"/>
      <c r="AP425" s="21" t="s">
        <v>259</v>
      </c>
      <c r="AQ425" s="21"/>
      <c r="AR425" s="21" t="s">
        <v>259</v>
      </c>
      <c r="AS425" s="21"/>
      <c r="AT425" s="36">
        <f t="shared" si="5"/>
        <v>11.5</v>
      </c>
      <c r="AU425" s="35">
        <v>17</v>
      </c>
    </row>
    <row r="426" spans="1:47" ht="18" customHeight="1" x14ac:dyDescent="0.25">
      <c r="A426" s="37">
        <v>18</v>
      </c>
      <c r="B426" s="19" t="s">
        <v>238</v>
      </c>
      <c r="C426" s="18">
        <v>55</v>
      </c>
      <c r="D426" s="20" t="s">
        <v>7</v>
      </c>
      <c r="E426" s="58" t="s">
        <v>137</v>
      </c>
      <c r="F426" s="35" t="s">
        <v>37</v>
      </c>
      <c r="G426" s="35" t="s">
        <v>117</v>
      </c>
      <c r="H426" s="38" t="s">
        <v>54</v>
      </c>
      <c r="I426" s="35">
        <v>0</v>
      </c>
      <c r="J426" s="35"/>
      <c r="K426" s="42">
        <v>17</v>
      </c>
      <c r="L426" s="42">
        <v>0</v>
      </c>
      <c r="M426" s="42" t="s">
        <v>239</v>
      </c>
      <c r="N426" s="42">
        <v>0</v>
      </c>
      <c r="O426" s="42"/>
      <c r="P426" s="35" t="s">
        <v>37</v>
      </c>
      <c r="Q426" s="35">
        <v>0</v>
      </c>
      <c r="R426" s="35">
        <v>12</v>
      </c>
      <c r="S426" s="35">
        <v>4</v>
      </c>
      <c r="T426" s="35"/>
      <c r="U426" s="42">
        <v>15</v>
      </c>
      <c r="V426" s="42">
        <v>1</v>
      </c>
      <c r="W426" s="42">
        <v>14</v>
      </c>
      <c r="X426" s="42">
        <v>2</v>
      </c>
      <c r="Y426" s="21"/>
      <c r="Z426" s="16"/>
      <c r="AA426" s="35"/>
      <c r="AB426" s="35"/>
      <c r="AC426" s="35"/>
      <c r="AD426" s="20"/>
      <c r="AE426" s="42"/>
      <c r="AF426" s="42"/>
      <c r="AG426" s="42"/>
      <c r="AH426" s="42"/>
      <c r="AI426" s="42"/>
      <c r="AJ426" s="20"/>
      <c r="AK426" s="20"/>
      <c r="AL426" s="20"/>
      <c r="AM426" s="20"/>
      <c r="AN426" s="20"/>
      <c r="AO426" s="21"/>
      <c r="AP426" s="21" t="s">
        <v>259</v>
      </c>
      <c r="AQ426" s="21"/>
      <c r="AR426" s="21" t="s">
        <v>259</v>
      </c>
      <c r="AS426" s="21"/>
      <c r="AT426" s="36">
        <f t="shared" si="5"/>
        <v>7</v>
      </c>
      <c r="AU426" s="35">
        <v>18</v>
      </c>
    </row>
    <row r="427" spans="1:47" ht="18" customHeight="1" x14ac:dyDescent="0.25">
      <c r="A427" s="37">
        <v>19</v>
      </c>
      <c r="B427" s="19" t="s">
        <v>243</v>
      </c>
      <c r="C427" s="18">
        <v>27</v>
      </c>
      <c r="D427" s="20" t="s">
        <v>7</v>
      </c>
      <c r="E427" s="19" t="s">
        <v>79</v>
      </c>
      <c r="F427" s="35"/>
      <c r="G427" s="35"/>
      <c r="H427" s="35"/>
      <c r="I427" s="35"/>
      <c r="J427" s="35"/>
      <c r="K427" s="42"/>
      <c r="L427" s="42"/>
      <c r="M427" s="42"/>
      <c r="N427" s="42"/>
      <c r="O427" s="42"/>
      <c r="P427" s="20">
        <v>13</v>
      </c>
      <c r="Q427" s="20">
        <v>1.5</v>
      </c>
      <c r="R427" s="35">
        <v>11</v>
      </c>
      <c r="S427" s="20">
        <v>5</v>
      </c>
      <c r="T427" s="20"/>
      <c r="U427" s="42" t="s">
        <v>37</v>
      </c>
      <c r="V427" s="42">
        <v>0</v>
      </c>
      <c r="W427" s="42" t="s">
        <v>37</v>
      </c>
      <c r="X427" s="42">
        <v>0</v>
      </c>
      <c r="Y427" s="42"/>
      <c r="Z427" s="20"/>
      <c r="AA427" s="20"/>
      <c r="AB427" s="20"/>
      <c r="AC427" s="20"/>
      <c r="AD427" s="20"/>
      <c r="AE427" s="21"/>
      <c r="AF427" s="21"/>
      <c r="AG427" s="21"/>
      <c r="AH427" s="21"/>
      <c r="AI427" s="21"/>
      <c r="AJ427" s="20"/>
      <c r="AK427" s="20"/>
      <c r="AL427" s="20"/>
      <c r="AM427" s="20"/>
      <c r="AN427" s="20"/>
      <c r="AO427" s="21"/>
      <c r="AP427" s="21" t="s">
        <v>259</v>
      </c>
      <c r="AQ427" s="21"/>
      <c r="AR427" s="21" t="s">
        <v>259</v>
      </c>
      <c r="AS427" s="21"/>
      <c r="AT427" s="36">
        <f t="shared" si="5"/>
        <v>6.5</v>
      </c>
      <c r="AU427" s="35">
        <v>19</v>
      </c>
    </row>
    <row r="428" spans="1:47" ht="18" customHeight="1" x14ac:dyDescent="0.25">
      <c r="A428" s="37">
        <v>20</v>
      </c>
      <c r="B428" s="19" t="s">
        <v>250</v>
      </c>
      <c r="C428" s="18">
        <v>13</v>
      </c>
      <c r="D428" s="20" t="s">
        <v>7</v>
      </c>
      <c r="E428" s="17" t="s">
        <v>98</v>
      </c>
      <c r="F428" s="35"/>
      <c r="G428" s="35"/>
      <c r="H428" s="35"/>
      <c r="I428" s="35"/>
      <c r="J428" s="35"/>
      <c r="K428" s="42"/>
      <c r="L428" s="42"/>
      <c r="M428" s="41"/>
      <c r="N428" s="42"/>
      <c r="O428" s="42"/>
      <c r="P428" s="16"/>
      <c r="Q428" s="16"/>
      <c r="R428" s="35"/>
      <c r="S428" s="35"/>
      <c r="T428" s="35"/>
      <c r="U428" s="42"/>
      <c r="V428" s="42"/>
      <c r="W428" s="42"/>
      <c r="X428" s="42"/>
      <c r="Y428" s="42"/>
      <c r="Z428" s="20">
        <v>16</v>
      </c>
      <c r="AA428" s="20">
        <v>0</v>
      </c>
      <c r="AB428" s="38" t="s">
        <v>54</v>
      </c>
      <c r="AC428" s="35">
        <v>0</v>
      </c>
      <c r="AD428" s="20"/>
      <c r="AE428" s="21">
        <v>13</v>
      </c>
      <c r="AF428" s="21">
        <v>1.5</v>
      </c>
      <c r="AG428" s="21">
        <v>13</v>
      </c>
      <c r="AH428" s="21">
        <v>3</v>
      </c>
      <c r="AI428" s="21"/>
      <c r="AJ428" s="20"/>
      <c r="AK428" s="20"/>
      <c r="AL428" s="20"/>
      <c r="AM428" s="20"/>
      <c r="AN428" s="20"/>
      <c r="AO428" s="21"/>
      <c r="AP428" s="21" t="s">
        <v>259</v>
      </c>
      <c r="AQ428" s="21"/>
      <c r="AR428" s="21" t="s">
        <v>259</v>
      </c>
      <c r="AS428" s="21"/>
      <c r="AT428" s="36">
        <f t="shared" si="5"/>
        <v>4.5</v>
      </c>
      <c r="AU428" s="35">
        <v>20</v>
      </c>
    </row>
    <row r="429" spans="1:47" ht="18" customHeight="1" x14ac:dyDescent="0.25">
      <c r="B429" s="10" t="s">
        <v>21</v>
      </c>
    </row>
    <row r="430" spans="1:47" ht="18" customHeight="1" x14ac:dyDescent="0.25"/>
    <row r="431" spans="1:47" ht="18" customHeight="1" x14ac:dyDescent="0.25"/>
    <row r="432" spans="1:47" ht="18" customHeight="1" x14ac:dyDescent="0.25"/>
    <row r="433" ht="18" customHeight="1" x14ac:dyDescent="0.25"/>
    <row r="434" ht="18" customHeight="1" x14ac:dyDescent="0.25"/>
    <row r="435" ht="18" customHeight="1" x14ac:dyDescent="0.25"/>
    <row r="436" ht="18" customHeight="1" x14ac:dyDescent="0.25"/>
    <row r="437" ht="18" customHeight="1" x14ac:dyDescent="0.25"/>
    <row r="438" ht="18" customHeight="1" x14ac:dyDescent="0.25"/>
    <row r="439" ht="18" customHeight="1" x14ac:dyDescent="0.25"/>
    <row r="440" ht="18" customHeight="1" x14ac:dyDescent="0.25"/>
    <row r="441" ht="18" customHeight="1" x14ac:dyDescent="0.25"/>
    <row r="442" ht="18" customHeight="1" x14ac:dyDescent="0.25"/>
    <row r="443" ht="18" customHeight="1" x14ac:dyDescent="0.25"/>
    <row r="444" ht="18" customHeight="1" x14ac:dyDescent="0.25"/>
    <row r="445" ht="18" customHeight="1" x14ac:dyDescent="0.25"/>
    <row r="446" ht="18" customHeight="1" x14ac:dyDescent="0.25"/>
    <row r="447" ht="18" customHeight="1" x14ac:dyDescent="0.25"/>
    <row r="448" ht="18" customHeight="1" x14ac:dyDescent="0.25"/>
    <row r="449" ht="18" customHeight="1" x14ac:dyDescent="0.25"/>
    <row r="450" ht="18" customHeight="1" x14ac:dyDescent="0.25"/>
  </sheetData>
  <sortState ref="B281:AT284">
    <sortCondition descending="1" ref="AT281:AT284"/>
  </sortState>
  <mergeCells count="301">
    <mergeCell ref="A1:AU1"/>
    <mergeCell ref="A2:AU2"/>
    <mergeCell ref="A3:AU3"/>
    <mergeCell ref="A8:AU8"/>
    <mergeCell ref="A9:A11"/>
    <mergeCell ref="B9:B11"/>
    <mergeCell ref="C9:C11"/>
    <mergeCell ref="D9:D11"/>
    <mergeCell ref="E9:E11"/>
    <mergeCell ref="F9:J9"/>
    <mergeCell ref="AO9:AS9"/>
    <mergeCell ref="AT9:AT11"/>
    <mergeCell ref="AU9:AU11"/>
    <mergeCell ref="F10:G10"/>
    <mergeCell ref="H10:I10"/>
    <mergeCell ref="J10:J11"/>
    <mergeCell ref="K10:L10"/>
    <mergeCell ref="M10:N10"/>
    <mergeCell ref="O10:O11"/>
    <mergeCell ref="P10:Q10"/>
    <mergeCell ref="K9:O9"/>
    <mergeCell ref="P9:T9"/>
    <mergeCell ref="U9:Y9"/>
    <mergeCell ref="Z9:AD9"/>
    <mergeCell ref="AE9:AI9"/>
    <mergeCell ref="AJ9:AN9"/>
    <mergeCell ref="AL10:AM10"/>
    <mergeCell ref="AN10:AN11"/>
    <mergeCell ref="AO10:AP10"/>
    <mergeCell ref="AQ10:AR10"/>
    <mergeCell ref="AS10:AS11"/>
    <mergeCell ref="A72:AU72"/>
    <mergeCell ref="AB10:AC10"/>
    <mergeCell ref="AD10:AD11"/>
    <mergeCell ref="AE10:AF10"/>
    <mergeCell ref="AG10:AH10"/>
    <mergeCell ref="AI10:AI11"/>
    <mergeCell ref="AJ10:AK10"/>
    <mergeCell ref="R10:S10"/>
    <mergeCell ref="T10:T11"/>
    <mergeCell ref="U10:V10"/>
    <mergeCell ref="W10:X10"/>
    <mergeCell ref="Y10:Y11"/>
    <mergeCell ref="Z10:AA10"/>
    <mergeCell ref="A73:AU73"/>
    <mergeCell ref="A74:AU74"/>
    <mergeCell ref="A79:AU79"/>
    <mergeCell ref="A80:A82"/>
    <mergeCell ref="B80:B82"/>
    <mergeCell ref="C80:C82"/>
    <mergeCell ref="D80:D82"/>
    <mergeCell ref="E80:E82"/>
    <mergeCell ref="F80:J80"/>
    <mergeCell ref="K80:O80"/>
    <mergeCell ref="M81:N81"/>
    <mergeCell ref="O81:O82"/>
    <mergeCell ref="P81:Q81"/>
    <mergeCell ref="R81:S81"/>
    <mergeCell ref="P80:T80"/>
    <mergeCell ref="U80:Y80"/>
    <mergeCell ref="Z80:AD80"/>
    <mergeCell ref="AE80:AI80"/>
    <mergeCell ref="AJ80:AN80"/>
    <mergeCell ref="AN81:AN82"/>
    <mergeCell ref="AO81:AP81"/>
    <mergeCell ref="AQ81:AR81"/>
    <mergeCell ref="AS81:AS82"/>
    <mergeCell ref="A143:AU143"/>
    <mergeCell ref="A144:AU144"/>
    <mergeCell ref="AD81:AD82"/>
    <mergeCell ref="AE81:AF81"/>
    <mergeCell ref="AG81:AH81"/>
    <mergeCell ref="AI81:AI82"/>
    <mergeCell ref="AJ81:AK81"/>
    <mergeCell ref="AL81:AM81"/>
    <mergeCell ref="T81:T82"/>
    <mergeCell ref="U81:V81"/>
    <mergeCell ref="W81:X81"/>
    <mergeCell ref="Y81:Y82"/>
    <mergeCell ref="Z81:AA81"/>
    <mergeCell ref="AB81:AC81"/>
    <mergeCell ref="AT80:AT82"/>
    <mergeCell ref="AU80:AU82"/>
    <mergeCell ref="F81:G81"/>
    <mergeCell ref="H81:I81"/>
    <mergeCell ref="J81:J82"/>
    <mergeCell ref="K81:L81"/>
    <mergeCell ref="AO80:AS80"/>
    <mergeCell ref="W152:X152"/>
    <mergeCell ref="Y152:Y153"/>
    <mergeCell ref="Z152:AA152"/>
    <mergeCell ref="A145:AU145"/>
    <mergeCell ref="A150:AU150"/>
    <mergeCell ref="A151:A153"/>
    <mergeCell ref="B151:B153"/>
    <mergeCell ref="C151:C153"/>
    <mergeCell ref="D151:D153"/>
    <mergeCell ref="E151:E153"/>
    <mergeCell ref="F151:J151"/>
    <mergeCell ref="K151:O151"/>
    <mergeCell ref="P151:T151"/>
    <mergeCell ref="AL152:AM152"/>
    <mergeCell ref="AN152:AN153"/>
    <mergeCell ref="AO152:AP152"/>
    <mergeCell ref="AQ152:AR152"/>
    <mergeCell ref="AS152:AS153"/>
    <mergeCell ref="A207:AU207"/>
    <mergeCell ref="AB152:AC152"/>
    <mergeCell ref="AD152:AD153"/>
    <mergeCell ref="AE152:AF152"/>
    <mergeCell ref="AG152:AH152"/>
    <mergeCell ref="AI152:AI153"/>
    <mergeCell ref="AJ152:AK152"/>
    <mergeCell ref="AU151:AU153"/>
    <mergeCell ref="F152:G152"/>
    <mergeCell ref="H152:I152"/>
    <mergeCell ref="J152:J153"/>
    <mergeCell ref="K152:L152"/>
    <mergeCell ref="M152:N152"/>
    <mergeCell ref="O152:O153"/>
    <mergeCell ref="P152:Q152"/>
    <mergeCell ref="R152:S152"/>
    <mergeCell ref="T152:T153"/>
    <mergeCell ref="U151:Y151"/>
    <mergeCell ref="Z151:AD151"/>
    <mergeCell ref="AE151:AI151"/>
    <mergeCell ref="AJ151:AN151"/>
    <mergeCell ref="AO151:AS151"/>
    <mergeCell ref="AT151:AT153"/>
    <mergeCell ref="U152:V152"/>
    <mergeCell ref="A208:AU208"/>
    <mergeCell ref="A209:AU209"/>
    <mergeCell ref="A214:AU214"/>
    <mergeCell ref="A215:A217"/>
    <mergeCell ref="B215:B217"/>
    <mergeCell ref="C215:C217"/>
    <mergeCell ref="D215:D217"/>
    <mergeCell ref="E215:E217"/>
    <mergeCell ref="F215:J215"/>
    <mergeCell ref="K215:O215"/>
    <mergeCell ref="M216:N216"/>
    <mergeCell ref="O216:O217"/>
    <mergeCell ref="P216:Q216"/>
    <mergeCell ref="R216:S216"/>
    <mergeCell ref="P215:T215"/>
    <mergeCell ref="U215:Y215"/>
    <mergeCell ref="Z215:AD215"/>
    <mergeCell ref="AE215:AI215"/>
    <mergeCell ref="AJ215:AN215"/>
    <mergeCell ref="AN216:AN217"/>
    <mergeCell ref="AO216:AP216"/>
    <mergeCell ref="AQ216:AR216"/>
    <mergeCell ref="AS216:AS217"/>
    <mergeCell ref="A270:AU270"/>
    <mergeCell ref="A271:AU271"/>
    <mergeCell ref="AD216:AD217"/>
    <mergeCell ref="AE216:AF216"/>
    <mergeCell ref="AG216:AH216"/>
    <mergeCell ref="AI216:AI217"/>
    <mergeCell ref="AJ216:AK216"/>
    <mergeCell ref="AL216:AM216"/>
    <mergeCell ref="T216:T217"/>
    <mergeCell ref="U216:V216"/>
    <mergeCell ref="W216:X216"/>
    <mergeCell ref="Y216:Y217"/>
    <mergeCell ref="Z216:AA216"/>
    <mergeCell ref="AB216:AC216"/>
    <mergeCell ref="AT215:AT217"/>
    <mergeCell ref="AU215:AU217"/>
    <mergeCell ref="F216:G216"/>
    <mergeCell ref="H216:I216"/>
    <mergeCell ref="J216:J217"/>
    <mergeCell ref="K216:L216"/>
    <mergeCell ref="AO215:AS215"/>
    <mergeCell ref="W279:X279"/>
    <mergeCell ref="Y279:Y280"/>
    <mergeCell ref="Z279:AA279"/>
    <mergeCell ref="A272:AU272"/>
    <mergeCell ref="A277:AU277"/>
    <mergeCell ref="A278:A280"/>
    <mergeCell ref="B278:B280"/>
    <mergeCell ref="C278:C280"/>
    <mergeCell ref="D278:D280"/>
    <mergeCell ref="E278:E280"/>
    <mergeCell ref="F278:J278"/>
    <mergeCell ref="K278:O278"/>
    <mergeCell ref="P278:T278"/>
    <mergeCell ref="AL279:AM279"/>
    <mergeCell ref="AN279:AN280"/>
    <mergeCell ref="AO279:AP279"/>
    <mergeCell ref="AQ279:AR279"/>
    <mergeCell ref="AS279:AS280"/>
    <mergeCell ref="A334:AU334"/>
    <mergeCell ref="AB279:AC279"/>
    <mergeCell ref="AD279:AD280"/>
    <mergeCell ref="AE279:AF279"/>
    <mergeCell ref="AG279:AH279"/>
    <mergeCell ref="AI279:AI280"/>
    <mergeCell ref="AJ279:AK279"/>
    <mergeCell ref="AU278:AU280"/>
    <mergeCell ref="F279:G279"/>
    <mergeCell ref="H279:I279"/>
    <mergeCell ref="J279:J280"/>
    <mergeCell ref="K279:L279"/>
    <mergeCell ref="M279:N279"/>
    <mergeCell ref="O279:O280"/>
    <mergeCell ref="P279:Q279"/>
    <mergeCell ref="R279:S279"/>
    <mergeCell ref="T279:T280"/>
    <mergeCell ref="U278:Y278"/>
    <mergeCell ref="Z278:AD278"/>
    <mergeCell ref="AE278:AI278"/>
    <mergeCell ref="AJ278:AN278"/>
    <mergeCell ref="AO278:AS278"/>
    <mergeCell ref="AT278:AT280"/>
    <mergeCell ref="U279:V279"/>
    <mergeCell ref="A335:AU335"/>
    <mergeCell ref="A336:AU336"/>
    <mergeCell ref="A341:AU341"/>
    <mergeCell ref="A342:A344"/>
    <mergeCell ref="B342:B344"/>
    <mergeCell ref="C342:C344"/>
    <mergeCell ref="D342:D344"/>
    <mergeCell ref="E342:E344"/>
    <mergeCell ref="F342:J342"/>
    <mergeCell ref="K342:O342"/>
    <mergeCell ref="M343:N343"/>
    <mergeCell ref="O343:O344"/>
    <mergeCell ref="P343:Q343"/>
    <mergeCell ref="R343:S343"/>
    <mergeCell ref="P342:T342"/>
    <mergeCell ref="U342:Y342"/>
    <mergeCell ref="Z342:AD342"/>
    <mergeCell ref="AE342:AI342"/>
    <mergeCell ref="AJ342:AN342"/>
    <mergeCell ref="AN343:AN344"/>
    <mergeCell ref="AO343:AP343"/>
    <mergeCell ref="AQ343:AR343"/>
    <mergeCell ref="AS343:AS344"/>
    <mergeCell ref="A398:AU398"/>
    <mergeCell ref="A399:AU399"/>
    <mergeCell ref="AD343:AD344"/>
    <mergeCell ref="AE343:AF343"/>
    <mergeCell ref="AG343:AH343"/>
    <mergeCell ref="AI343:AI344"/>
    <mergeCell ref="AJ343:AK343"/>
    <mergeCell ref="AL343:AM343"/>
    <mergeCell ref="T343:T344"/>
    <mergeCell ref="U343:V343"/>
    <mergeCell ref="W343:X343"/>
    <mergeCell ref="Y343:Y344"/>
    <mergeCell ref="Z343:AA343"/>
    <mergeCell ref="AB343:AC343"/>
    <mergeCell ref="AT342:AT344"/>
    <mergeCell ref="AU342:AU344"/>
    <mergeCell ref="F343:G343"/>
    <mergeCell ref="H343:I343"/>
    <mergeCell ref="J343:J344"/>
    <mergeCell ref="K343:L343"/>
    <mergeCell ref="AO342:AS342"/>
    <mergeCell ref="A400:AU400"/>
    <mergeCell ref="A405:AU405"/>
    <mergeCell ref="A406:A408"/>
    <mergeCell ref="B406:B408"/>
    <mergeCell ref="C406:C408"/>
    <mergeCell ref="D406:D408"/>
    <mergeCell ref="E406:E408"/>
    <mergeCell ref="F406:J406"/>
    <mergeCell ref="K406:O406"/>
    <mergeCell ref="P406:T406"/>
    <mergeCell ref="AU406:AU408"/>
    <mergeCell ref="F407:G407"/>
    <mergeCell ref="H407:I407"/>
    <mergeCell ref="J407:J408"/>
    <mergeCell ref="K407:L407"/>
    <mergeCell ref="M407:N407"/>
    <mergeCell ref="O407:O408"/>
    <mergeCell ref="P407:Q407"/>
    <mergeCell ref="R407:S407"/>
    <mergeCell ref="T407:T408"/>
    <mergeCell ref="U406:Y406"/>
    <mergeCell ref="Z406:AD406"/>
    <mergeCell ref="AE406:AI406"/>
    <mergeCell ref="AJ406:AN406"/>
    <mergeCell ref="AO406:AS406"/>
    <mergeCell ref="AT406:AT408"/>
    <mergeCell ref="U407:V407"/>
    <mergeCell ref="W407:X407"/>
    <mergeCell ref="Y407:Y408"/>
    <mergeCell ref="Z407:AA407"/>
    <mergeCell ref="AL407:AM407"/>
    <mergeCell ref="AN407:AN408"/>
    <mergeCell ref="AO407:AP407"/>
    <mergeCell ref="AQ407:AR407"/>
    <mergeCell ref="AS407:AS408"/>
    <mergeCell ref="AB407:AC407"/>
    <mergeCell ref="AD407:AD408"/>
    <mergeCell ref="AE407:AF407"/>
    <mergeCell ref="AG407:AH407"/>
    <mergeCell ref="AI407:AI408"/>
    <mergeCell ref="AJ407:AK407"/>
  </mergeCells>
  <printOptions horizontalCentered="1"/>
  <pageMargins left="0.19685039370078741" right="0.19685039370078741" top="0.55118110236220474" bottom="0.31496062992125984" header="0.31496062992125984" footer="0.31496062992125984"/>
  <pageSetup paperSize="9" scale="4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60"/>
  <sheetViews>
    <sheetView topLeftCell="A43" zoomScale="90" zoomScaleNormal="90" workbookViewId="0">
      <selection activeCell="K64" sqref="K64"/>
    </sheetView>
  </sheetViews>
  <sheetFormatPr defaultRowHeight="15" x14ac:dyDescent="0.25"/>
  <cols>
    <col min="1" max="1" width="32.140625" style="1" customWidth="1"/>
    <col min="2" max="17" width="7" style="4" customWidth="1"/>
    <col min="18" max="18" width="7.7109375" style="4" customWidth="1"/>
    <col min="19" max="19" width="7.7109375" style="13" customWidth="1"/>
    <col min="20" max="16384" width="9.140625" style="1"/>
  </cols>
  <sheetData>
    <row r="1" spans="1:41" ht="46.5" customHeight="1" x14ac:dyDescent="0.25">
      <c r="A1" s="104" t="s">
        <v>23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</row>
    <row r="2" spans="1:41" ht="20.100000000000001" customHeight="1" x14ac:dyDescent="0.25">
      <c r="A2" s="95" t="s">
        <v>152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</row>
    <row r="3" spans="1:41" ht="18.75" customHeight="1" x14ac:dyDescent="0.25">
      <c r="A3" s="95" t="s">
        <v>22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</row>
    <row r="4" spans="1:41" ht="20.100000000000001" customHeight="1" x14ac:dyDescent="0.25">
      <c r="A4" s="7"/>
      <c r="B4" s="7"/>
      <c r="C4" s="7"/>
      <c r="D4" s="7"/>
      <c r="E4" s="7"/>
      <c r="F4" s="7"/>
      <c r="G4" s="7"/>
      <c r="H4" s="7"/>
      <c r="I4" s="7"/>
      <c r="J4" s="22"/>
      <c r="K4" s="22"/>
      <c r="L4" s="22"/>
      <c r="M4" s="22"/>
      <c r="N4" s="24"/>
      <c r="O4" s="24"/>
      <c r="P4" s="24"/>
      <c r="Q4" s="24"/>
      <c r="R4" s="24"/>
      <c r="S4" s="24"/>
    </row>
    <row r="5" spans="1:41" s="3" customFormat="1" ht="18" customHeight="1" x14ac:dyDescent="0.25">
      <c r="A5" s="61" t="s">
        <v>123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</row>
    <row r="6" spans="1:41" s="3" customFormat="1" ht="18" customHeight="1" x14ac:dyDescent="0.25">
      <c r="A6" s="61" t="s">
        <v>124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</row>
    <row r="7" spans="1:41" s="3" customFormat="1" ht="18" customHeight="1" x14ac:dyDescent="0.25">
      <c r="A7" s="61" t="s">
        <v>125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</row>
    <row r="8" spans="1:41" s="3" customFormat="1" ht="18" customHeight="1" x14ac:dyDescent="0.25">
      <c r="A8" s="61" t="s">
        <v>255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</row>
    <row r="9" spans="1:41" s="11" customFormat="1" ht="15.95" customHeight="1" x14ac:dyDescent="0.25">
      <c r="A9" s="96" t="s">
        <v>27</v>
      </c>
      <c r="B9" s="98" t="s">
        <v>10</v>
      </c>
      <c r="C9" s="99"/>
      <c r="D9" s="100" t="s">
        <v>11</v>
      </c>
      <c r="E9" s="101"/>
      <c r="F9" s="90" t="s">
        <v>14</v>
      </c>
      <c r="G9" s="92"/>
      <c r="H9" s="70" t="s">
        <v>17</v>
      </c>
      <c r="I9" s="71"/>
      <c r="J9" s="90" t="s">
        <v>18</v>
      </c>
      <c r="K9" s="92"/>
      <c r="L9" s="70" t="s">
        <v>19</v>
      </c>
      <c r="M9" s="71"/>
      <c r="N9" s="90" t="s">
        <v>86</v>
      </c>
      <c r="O9" s="92"/>
      <c r="P9" s="70" t="s">
        <v>87</v>
      </c>
      <c r="Q9" s="71"/>
      <c r="R9" s="102" t="s">
        <v>9</v>
      </c>
      <c r="S9" s="102" t="s">
        <v>1</v>
      </c>
    </row>
    <row r="10" spans="1:41" s="12" customFormat="1" ht="15.95" customHeight="1" x14ac:dyDescent="0.25">
      <c r="A10" s="97"/>
      <c r="B10" s="9" t="s">
        <v>1</v>
      </c>
      <c r="C10" s="9" t="s">
        <v>2</v>
      </c>
      <c r="D10" s="39" t="s">
        <v>1</v>
      </c>
      <c r="E10" s="39" t="s">
        <v>2</v>
      </c>
      <c r="F10" s="9" t="s">
        <v>1</v>
      </c>
      <c r="G10" s="9" t="s">
        <v>2</v>
      </c>
      <c r="H10" s="39" t="s">
        <v>1</v>
      </c>
      <c r="I10" s="39" t="s">
        <v>2</v>
      </c>
      <c r="J10" s="9" t="s">
        <v>1</v>
      </c>
      <c r="K10" s="9" t="s">
        <v>2</v>
      </c>
      <c r="L10" s="39" t="s">
        <v>1</v>
      </c>
      <c r="M10" s="39" t="s">
        <v>2</v>
      </c>
      <c r="N10" s="9" t="s">
        <v>1</v>
      </c>
      <c r="O10" s="9" t="s">
        <v>2</v>
      </c>
      <c r="P10" s="45" t="s">
        <v>1</v>
      </c>
      <c r="Q10" s="45" t="s">
        <v>2</v>
      </c>
      <c r="R10" s="103"/>
      <c r="S10" s="103"/>
      <c r="T10" s="11"/>
      <c r="U10" s="11"/>
      <c r="V10" s="11"/>
      <c r="W10" s="11"/>
      <c r="X10" s="11"/>
      <c r="Y10" s="11"/>
      <c r="Z10" s="11"/>
      <c r="AA10" s="11"/>
    </row>
    <row r="11" spans="1:41" s="12" customFormat="1" ht="35.1" customHeight="1" x14ac:dyDescent="0.25">
      <c r="A11" s="27" t="s">
        <v>147</v>
      </c>
      <c r="B11" s="15">
        <v>1</v>
      </c>
      <c r="C11" s="15">
        <v>92.5</v>
      </c>
      <c r="D11" s="40">
        <v>1</v>
      </c>
      <c r="E11" s="40">
        <v>54.5</v>
      </c>
      <c r="F11" s="15">
        <v>1</v>
      </c>
      <c r="G11" s="15">
        <v>94</v>
      </c>
      <c r="H11" s="40">
        <v>1</v>
      </c>
      <c r="I11" s="40">
        <v>98</v>
      </c>
      <c r="J11" s="15">
        <v>3</v>
      </c>
      <c r="K11" s="15">
        <v>46.5</v>
      </c>
      <c r="L11" s="40">
        <v>2</v>
      </c>
      <c r="M11" s="40">
        <v>72</v>
      </c>
      <c r="N11" s="15">
        <v>4</v>
      </c>
      <c r="O11" s="15">
        <v>46.5</v>
      </c>
      <c r="P11" s="46">
        <v>2</v>
      </c>
      <c r="Q11" s="46">
        <v>84.5</v>
      </c>
      <c r="R11" s="25">
        <f>C11+E11+G11+I11+K11+M11+O11+Q11</f>
        <v>588.5</v>
      </c>
      <c r="S11" s="25" t="s">
        <v>6</v>
      </c>
    </row>
    <row r="12" spans="1:41" s="12" customFormat="1" ht="35.1" customHeight="1" x14ac:dyDescent="0.25">
      <c r="A12" s="27" t="s">
        <v>150</v>
      </c>
      <c r="B12" s="15">
        <v>2</v>
      </c>
      <c r="C12" s="15">
        <v>75.5</v>
      </c>
      <c r="D12" s="40">
        <v>2</v>
      </c>
      <c r="E12" s="40">
        <v>51.5</v>
      </c>
      <c r="F12" s="15">
        <v>2</v>
      </c>
      <c r="G12" s="15">
        <v>76.5</v>
      </c>
      <c r="H12" s="40">
        <v>2</v>
      </c>
      <c r="I12" s="40">
        <v>64.5</v>
      </c>
      <c r="J12" s="15">
        <v>2</v>
      </c>
      <c r="K12" s="15">
        <v>75</v>
      </c>
      <c r="L12" s="40">
        <v>3</v>
      </c>
      <c r="M12" s="40">
        <v>62.5</v>
      </c>
      <c r="N12" s="15">
        <v>2</v>
      </c>
      <c r="O12" s="15">
        <v>77</v>
      </c>
      <c r="P12" s="46">
        <v>3</v>
      </c>
      <c r="Q12" s="46">
        <v>69</v>
      </c>
      <c r="R12" s="25">
        <f>C12+E12+G12+I12+K12+M12+O12+Q12</f>
        <v>551.5</v>
      </c>
      <c r="S12" s="25" t="s">
        <v>7</v>
      </c>
    </row>
    <row r="13" spans="1:41" s="12" customFormat="1" ht="35.1" customHeight="1" x14ac:dyDescent="0.25">
      <c r="A13" s="26" t="s">
        <v>145</v>
      </c>
      <c r="B13" s="15">
        <v>3</v>
      </c>
      <c r="C13" s="15">
        <v>39</v>
      </c>
      <c r="D13" s="50">
        <v>3</v>
      </c>
      <c r="E13" s="50">
        <v>31.5</v>
      </c>
      <c r="F13" s="15">
        <v>4</v>
      </c>
      <c r="G13" s="15">
        <v>6.5</v>
      </c>
      <c r="H13" s="50">
        <v>4</v>
      </c>
      <c r="I13" s="50">
        <v>19</v>
      </c>
      <c r="J13" s="15">
        <v>1</v>
      </c>
      <c r="K13" s="15">
        <v>91</v>
      </c>
      <c r="L13" s="50">
        <v>1</v>
      </c>
      <c r="M13" s="50">
        <v>91.5</v>
      </c>
      <c r="N13" s="15">
        <v>1</v>
      </c>
      <c r="O13" s="15">
        <v>95</v>
      </c>
      <c r="P13" s="50">
        <v>1</v>
      </c>
      <c r="Q13" s="50">
        <v>91.5</v>
      </c>
      <c r="R13" s="25">
        <f>C13+E13+G13+I13+K13+M13+O13+Q13</f>
        <v>465</v>
      </c>
      <c r="S13" s="25" t="s">
        <v>8</v>
      </c>
    </row>
    <row r="14" spans="1:41" s="11" customFormat="1" ht="35.1" customHeight="1" x14ac:dyDescent="0.25">
      <c r="A14" s="27" t="s">
        <v>148</v>
      </c>
      <c r="B14" s="15"/>
      <c r="C14" s="15"/>
      <c r="D14" s="50"/>
      <c r="E14" s="50"/>
      <c r="F14" s="15">
        <v>3</v>
      </c>
      <c r="G14" s="15">
        <v>28.5</v>
      </c>
      <c r="H14" s="50">
        <v>3</v>
      </c>
      <c r="I14" s="50">
        <v>46</v>
      </c>
      <c r="J14" s="15">
        <v>4</v>
      </c>
      <c r="K14" s="15">
        <v>35</v>
      </c>
      <c r="L14" s="50">
        <v>4</v>
      </c>
      <c r="M14" s="50">
        <v>19</v>
      </c>
      <c r="N14" s="15">
        <v>3</v>
      </c>
      <c r="O14" s="15">
        <v>47</v>
      </c>
      <c r="P14" s="50">
        <v>4</v>
      </c>
      <c r="Q14" s="50">
        <v>22.5</v>
      </c>
      <c r="R14" s="25">
        <f>C14+E14+G14+I14+K14+M14+O14+Q14</f>
        <v>198</v>
      </c>
      <c r="S14" s="25">
        <v>4</v>
      </c>
    </row>
    <row r="15" spans="1:41" s="32" customFormat="1" ht="35.1" customHeight="1" x14ac:dyDescent="0.25">
      <c r="A15" s="44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30"/>
      <c r="S15" s="30"/>
    </row>
    <row r="16" spans="1:41" s="32" customFormat="1" ht="35.1" customHeight="1" x14ac:dyDescent="0.25">
      <c r="A16" s="44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30"/>
      <c r="S16" s="30"/>
    </row>
    <row r="17" spans="1:41" s="32" customFormat="1" ht="35.1" customHeight="1" x14ac:dyDescent="0.25">
      <c r="A17" s="44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30"/>
      <c r="S17" s="30"/>
    </row>
    <row r="18" spans="1:41" s="32" customFormat="1" ht="35.1" customHeight="1" x14ac:dyDescent="0.25">
      <c r="A18" s="44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30"/>
      <c r="S18" s="30"/>
    </row>
    <row r="19" spans="1:41" s="32" customFormat="1" ht="35.1" customHeight="1" x14ac:dyDescent="0.25">
      <c r="A19" s="44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30"/>
      <c r="S19" s="30"/>
    </row>
    <row r="20" spans="1:41" s="32" customFormat="1" ht="35.1" customHeight="1" x14ac:dyDescent="0.25">
      <c r="A20" s="44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30"/>
      <c r="S20" s="30"/>
    </row>
    <row r="21" spans="1:41" s="32" customFormat="1" ht="35.1" customHeight="1" x14ac:dyDescent="0.25">
      <c r="A21" s="31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30"/>
      <c r="S21" s="30"/>
    </row>
    <row r="22" spans="1:41" s="32" customFormat="1" ht="35.1" customHeight="1" x14ac:dyDescent="0.25">
      <c r="A22" s="31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30"/>
      <c r="S22" s="30"/>
    </row>
    <row r="23" spans="1:41" ht="46.5" customHeight="1" x14ac:dyDescent="0.25">
      <c r="A23" s="104" t="s">
        <v>23</v>
      </c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</row>
    <row r="24" spans="1:41" ht="20.100000000000001" customHeight="1" x14ac:dyDescent="0.25">
      <c r="A24" s="95" t="s">
        <v>126</v>
      </c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</row>
    <row r="25" spans="1:41" ht="18.75" customHeight="1" x14ac:dyDescent="0.25">
      <c r="A25" s="95" t="s">
        <v>22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</row>
    <row r="26" spans="1:41" ht="20.100000000000001" customHeight="1" x14ac:dyDescent="0.2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</row>
    <row r="27" spans="1:41" s="3" customFormat="1" ht="18" customHeight="1" x14ac:dyDescent="0.25">
      <c r="A27" s="61" t="s">
        <v>123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</row>
    <row r="28" spans="1:41" s="3" customFormat="1" ht="18" customHeight="1" x14ac:dyDescent="0.25">
      <c r="A28" s="61" t="s">
        <v>124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</row>
    <row r="29" spans="1:41" s="3" customFormat="1" ht="18" customHeight="1" x14ac:dyDescent="0.25">
      <c r="A29" s="61" t="s">
        <v>125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</row>
    <row r="30" spans="1:41" s="3" customFormat="1" ht="18" customHeight="1" x14ac:dyDescent="0.25">
      <c r="A30" s="61" t="s">
        <v>255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</row>
    <row r="31" spans="1:41" s="11" customFormat="1" ht="15.95" customHeight="1" x14ac:dyDescent="0.25">
      <c r="A31" s="96" t="s">
        <v>27</v>
      </c>
      <c r="B31" s="98" t="s">
        <v>10</v>
      </c>
      <c r="C31" s="99"/>
      <c r="D31" s="100" t="s">
        <v>11</v>
      </c>
      <c r="E31" s="101"/>
      <c r="F31" s="90" t="s">
        <v>14</v>
      </c>
      <c r="G31" s="92"/>
      <c r="H31" s="70" t="s">
        <v>17</v>
      </c>
      <c r="I31" s="71"/>
      <c r="J31" s="90" t="s">
        <v>18</v>
      </c>
      <c r="K31" s="92"/>
      <c r="L31" s="70" t="s">
        <v>19</v>
      </c>
      <c r="M31" s="71"/>
      <c r="N31" s="90" t="s">
        <v>86</v>
      </c>
      <c r="O31" s="92"/>
      <c r="P31" s="70" t="s">
        <v>87</v>
      </c>
      <c r="Q31" s="71"/>
      <c r="R31" s="102" t="s">
        <v>9</v>
      </c>
      <c r="S31" s="102" t="s">
        <v>1</v>
      </c>
    </row>
    <row r="32" spans="1:41" s="12" customFormat="1" ht="15.95" customHeight="1" x14ac:dyDescent="0.25">
      <c r="A32" s="97"/>
      <c r="B32" s="9" t="s">
        <v>1</v>
      </c>
      <c r="C32" s="9" t="s">
        <v>2</v>
      </c>
      <c r="D32" s="39" t="s">
        <v>1</v>
      </c>
      <c r="E32" s="39" t="s">
        <v>2</v>
      </c>
      <c r="F32" s="9" t="s">
        <v>1</v>
      </c>
      <c r="G32" s="9" t="s">
        <v>2</v>
      </c>
      <c r="H32" s="39" t="s">
        <v>1</v>
      </c>
      <c r="I32" s="39" t="s">
        <v>2</v>
      </c>
      <c r="J32" s="9" t="s">
        <v>1</v>
      </c>
      <c r="K32" s="9" t="s">
        <v>2</v>
      </c>
      <c r="L32" s="39" t="s">
        <v>1</v>
      </c>
      <c r="M32" s="39" t="s">
        <v>2</v>
      </c>
      <c r="N32" s="9" t="s">
        <v>1</v>
      </c>
      <c r="O32" s="9" t="s">
        <v>2</v>
      </c>
      <c r="P32" s="45" t="s">
        <v>1</v>
      </c>
      <c r="Q32" s="45" t="s">
        <v>2</v>
      </c>
      <c r="R32" s="103"/>
      <c r="S32" s="103"/>
      <c r="T32" s="11"/>
      <c r="U32" s="11"/>
      <c r="V32" s="11"/>
      <c r="W32" s="11"/>
      <c r="X32" s="11"/>
      <c r="Y32" s="11"/>
      <c r="Z32" s="11"/>
      <c r="AA32" s="11"/>
    </row>
    <row r="33" spans="1:19" s="12" customFormat="1" ht="35.1" customHeight="1" x14ac:dyDescent="0.25">
      <c r="A33" s="26" t="s">
        <v>145</v>
      </c>
      <c r="B33" s="15">
        <v>1</v>
      </c>
      <c r="C33" s="15">
        <v>134</v>
      </c>
      <c r="D33" s="40">
        <v>1</v>
      </c>
      <c r="E33" s="40">
        <v>137</v>
      </c>
      <c r="F33" s="15">
        <v>1</v>
      </c>
      <c r="G33" s="15">
        <v>125</v>
      </c>
      <c r="H33" s="40">
        <v>3</v>
      </c>
      <c r="I33" s="40">
        <v>86.5</v>
      </c>
      <c r="J33" s="15">
        <v>1</v>
      </c>
      <c r="K33" s="15">
        <v>118</v>
      </c>
      <c r="L33" s="40">
        <v>5</v>
      </c>
      <c r="M33" s="40">
        <v>68</v>
      </c>
      <c r="N33" s="15">
        <v>1</v>
      </c>
      <c r="O33" s="15">
        <v>140.5</v>
      </c>
      <c r="P33" s="46">
        <v>1</v>
      </c>
      <c r="Q33" s="46">
        <v>137.5</v>
      </c>
      <c r="R33" s="25">
        <f t="shared" ref="R33:R39" si="0">C33+E33+G33+I33+K33+M33+O33+Q33</f>
        <v>946.5</v>
      </c>
      <c r="S33" s="25" t="s">
        <v>6</v>
      </c>
    </row>
    <row r="34" spans="1:19" s="12" customFormat="1" ht="35.1" customHeight="1" x14ac:dyDescent="0.25">
      <c r="A34" s="27" t="s">
        <v>146</v>
      </c>
      <c r="B34" s="15">
        <v>2</v>
      </c>
      <c r="C34" s="15">
        <v>128.5</v>
      </c>
      <c r="D34" s="40">
        <v>2</v>
      </c>
      <c r="E34" s="40">
        <v>121</v>
      </c>
      <c r="F34" s="15">
        <v>2</v>
      </c>
      <c r="G34" s="15">
        <v>104</v>
      </c>
      <c r="H34" s="40">
        <v>1</v>
      </c>
      <c r="I34" s="40">
        <v>108.5</v>
      </c>
      <c r="J34" s="15">
        <v>2</v>
      </c>
      <c r="K34" s="15">
        <v>107.5</v>
      </c>
      <c r="L34" s="40">
        <v>3</v>
      </c>
      <c r="M34" s="40">
        <v>80</v>
      </c>
      <c r="N34" s="15">
        <v>3</v>
      </c>
      <c r="O34" s="15">
        <v>91.5</v>
      </c>
      <c r="P34" s="46">
        <v>3</v>
      </c>
      <c r="Q34" s="46">
        <v>97</v>
      </c>
      <c r="R34" s="25">
        <f t="shared" si="0"/>
        <v>838</v>
      </c>
      <c r="S34" s="25" t="s">
        <v>7</v>
      </c>
    </row>
    <row r="35" spans="1:19" s="11" customFormat="1" ht="35.1" customHeight="1" x14ac:dyDescent="0.25">
      <c r="A35" s="27" t="s">
        <v>147</v>
      </c>
      <c r="B35" s="15">
        <v>3</v>
      </c>
      <c r="C35" s="15">
        <v>86.5</v>
      </c>
      <c r="D35" s="40">
        <v>4</v>
      </c>
      <c r="E35" s="40">
        <v>73</v>
      </c>
      <c r="F35" s="15">
        <v>4</v>
      </c>
      <c r="G35" s="15">
        <v>74</v>
      </c>
      <c r="H35" s="40">
        <v>4</v>
      </c>
      <c r="I35" s="40">
        <v>80</v>
      </c>
      <c r="J35" s="15">
        <v>4</v>
      </c>
      <c r="K35" s="15">
        <v>74.5</v>
      </c>
      <c r="L35" s="40">
        <v>1</v>
      </c>
      <c r="M35" s="40">
        <v>114</v>
      </c>
      <c r="N35" s="15">
        <v>2</v>
      </c>
      <c r="O35" s="15">
        <v>97.5</v>
      </c>
      <c r="P35" s="46">
        <v>2</v>
      </c>
      <c r="Q35" s="46">
        <v>106.5</v>
      </c>
      <c r="R35" s="25">
        <f t="shared" si="0"/>
        <v>706</v>
      </c>
      <c r="S35" s="25" t="s">
        <v>8</v>
      </c>
    </row>
    <row r="36" spans="1:19" s="12" customFormat="1" ht="35.1" customHeight="1" x14ac:dyDescent="0.25">
      <c r="A36" s="27" t="s">
        <v>148</v>
      </c>
      <c r="B36" s="15">
        <v>4</v>
      </c>
      <c r="C36" s="15">
        <v>79.5</v>
      </c>
      <c r="D36" s="49">
        <v>3</v>
      </c>
      <c r="E36" s="49">
        <v>75.5</v>
      </c>
      <c r="F36" s="15">
        <v>3</v>
      </c>
      <c r="G36" s="15">
        <v>74.5</v>
      </c>
      <c r="H36" s="49">
        <v>2</v>
      </c>
      <c r="I36" s="49">
        <v>97</v>
      </c>
      <c r="J36" s="15">
        <v>3</v>
      </c>
      <c r="K36" s="15">
        <v>93</v>
      </c>
      <c r="L36" s="49">
        <v>2</v>
      </c>
      <c r="M36" s="49">
        <v>93</v>
      </c>
      <c r="N36" s="15">
        <v>4</v>
      </c>
      <c r="O36" s="15">
        <v>79.5</v>
      </c>
      <c r="P36" s="49">
        <v>4</v>
      </c>
      <c r="Q36" s="49">
        <v>85</v>
      </c>
      <c r="R36" s="25">
        <f t="shared" si="0"/>
        <v>677</v>
      </c>
      <c r="S36" s="25">
        <v>4</v>
      </c>
    </row>
    <row r="37" spans="1:19" ht="35.1" customHeight="1" x14ac:dyDescent="0.25">
      <c r="A37" s="28" t="s">
        <v>149</v>
      </c>
      <c r="B37" s="15">
        <v>5</v>
      </c>
      <c r="C37" s="15">
        <v>50.5</v>
      </c>
      <c r="D37" s="49">
        <v>5</v>
      </c>
      <c r="E37" s="49">
        <v>65</v>
      </c>
      <c r="F37" s="15">
        <v>5</v>
      </c>
      <c r="G37" s="15">
        <v>57.5</v>
      </c>
      <c r="H37" s="49">
        <v>6</v>
      </c>
      <c r="I37" s="49">
        <v>48</v>
      </c>
      <c r="J37" s="15">
        <v>5</v>
      </c>
      <c r="K37" s="15">
        <v>58.5</v>
      </c>
      <c r="L37" s="49">
        <v>6</v>
      </c>
      <c r="M37" s="49">
        <v>60</v>
      </c>
      <c r="N37" s="15">
        <v>5</v>
      </c>
      <c r="O37" s="15">
        <v>60.5</v>
      </c>
      <c r="P37" s="49">
        <v>5</v>
      </c>
      <c r="Q37" s="49">
        <v>52.5</v>
      </c>
      <c r="R37" s="25">
        <f t="shared" si="0"/>
        <v>452.5</v>
      </c>
      <c r="S37" s="25">
        <v>5</v>
      </c>
    </row>
    <row r="38" spans="1:19" ht="35.1" customHeight="1" x14ac:dyDescent="0.25">
      <c r="A38" s="27" t="s">
        <v>150</v>
      </c>
      <c r="B38" s="15">
        <v>6</v>
      </c>
      <c r="C38" s="15">
        <v>43.5</v>
      </c>
      <c r="D38" s="49">
        <v>6</v>
      </c>
      <c r="E38" s="49">
        <v>57</v>
      </c>
      <c r="F38" s="15">
        <v>6</v>
      </c>
      <c r="G38" s="15">
        <v>53</v>
      </c>
      <c r="H38" s="49">
        <v>5</v>
      </c>
      <c r="I38" s="49">
        <v>56</v>
      </c>
      <c r="J38" s="15">
        <v>6</v>
      </c>
      <c r="K38" s="15">
        <v>53</v>
      </c>
      <c r="L38" s="49">
        <v>4</v>
      </c>
      <c r="M38" s="49">
        <v>70.5</v>
      </c>
      <c r="N38" s="15"/>
      <c r="O38" s="15"/>
      <c r="P38" s="49"/>
      <c r="Q38" s="49"/>
      <c r="R38" s="25">
        <f t="shared" si="0"/>
        <v>333</v>
      </c>
      <c r="S38" s="25">
        <v>6</v>
      </c>
    </row>
    <row r="39" spans="1:19" ht="35.1" customHeight="1" x14ac:dyDescent="0.25">
      <c r="A39" s="26" t="s">
        <v>151</v>
      </c>
      <c r="B39" s="15">
        <v>7</v>
      </c>
      <c r="C39" s="15">
        <v>36</v>
      </c>
      <c r="D39" s="49">
        <v>7</v>
      </c>
      <c r="E39" s="49">
        <v>56.5</v>
      </c>
      <c r="F39" s="15">
        <v>7</v>
      </c>
      <c r="G39" s="15">
        <v>50</v>
      </c>
      <c r="H39" s="49">
        <v>7</v>
      </c>
      <c r="I39" s="49">
        <v>35</v>
      </c>
      <c r="J39" s="15">
        <v>7</v>
      </c>
      <c r="K39" s="15">
        <v>40.5</v>
      </c>
      <c r="L39" s="49">
        <v>7</v>
      </c>
      <c r="M39" s="49">
        <v>54</v>
      </c>
      <c r="N39" s="15"/>
      <c r="O39" s="15"/>
      <c r="P39" s="49"/>
      <c r="Q39" s="49"/>
      <c r="R39" s="25">
        <f t="shared" si="0"/>
        <v>272</v>
      </c>
      <c r="S39" s="25">
        <v>7</v>
      </c>
    </row>
    <row r="40" spans="1:19" ht="35.1" customHeight="1" x14ac:dyDescent="0.25">
      <c r="A40" s="31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30"/>
      <c r="S40" s="30"/>
    </row>
    <row r="41" spans="1:19" ht="30" customHeight="1" x14ac:dyDescent="0.25">
      <c r="A41" s="32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2"/>
    </row>
    <row r="42" spans="1:19" ht="30" customHeight="1" x14ac:dyDescent="0.25"/>
    <row r="43" spans="1:19" ht="30" customHeight="1" x14ac:dyDescent="0.25"/>
    <row r="44" spans="1:19" ht="30" customHeight="1" x14ac:dyDescent="0.25"/>
    <row r="45" spans="1:19" ht="30" customHeight="1" x14ac:dyDescent="0.25"/>
    <row r="46" spans="1:19" ht="46.5" customHeight="1" x14ac:dyDescent="0.25">
      <c r="A46" s="104" t="s">
        <v>23</v>
      </c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</row>
    <row r="47" spans="1:19" ht="20.100000000000001" customHeight="1" x14ac:dyDescent="0.25">
      <c r="A47" s="95" t="s">
        <v>153</v>
      </c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</row>
    <row r="48" spans="1:19" ht="18.75" customHeight="1" x14ac:dyDescent="0.25">
      <c r="A48" s="95" t="s">
        <v>22</v>
      </c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</row>
    <row r="49" spans="1:41" ht="20.100000000000001" customHeight="1" x14ac:dyDescent="0.25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</row>
    <row r="50" spans="1:41" s="3" customFormat="1" ht="18" customHeight="1" x14ac:dyDescent="0.25">
      <c r="A50" s="61" t="s">
        <v>123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41" s="3" customFormat="1" ht="18" customHeight="1" x14ac:dyDescent="0.25">
      <c r="A51" s="61" t="s">
        <v>124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41" s="3" customFormat="1" ht="18" customHeight="1" x14ac:dyDescent="0.25">
      <c r="A52" s="61" t="s">
        <v>125</v>
      </c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41" s="3" customFormat="1" ht="18" customHeight="1" x14ac:dyDescent="0.25">
      <c r="A53" s="61" t="s">
        <v>255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</row>
    <row r="54" spans="1:41" s="11" customFormat="1" ht="15.95" customHeight="1" x14ac:dyDescent="0.25">
      <c r="A54" s="96" t="s">
        <v>27</v>
      </c>
      <c r="B54" s="98" t="s">
        <v>10</v>
      </c>
      <c r="C54" s="99"/>
      <c r="D54" s="100" t="s">
        <v>11</v>
      </c>
      <c r="E54" s="101"/>
      <c r="F54" s="90" t="s">
        <v>14</v>
      </c>
      <c r="G54" s="92"/>
      <c r="H54" s="70" t="s">
        <v>17</v>
      </c>
      <c r="I54" s="71"/>
      <c r="J54" s="90" t="s">
        <v>18</v>
      </c>
      <c r="K54" s="92"/>
      <c r="L54" s="70" t="s">
        <v>19</v>
      </c>
      <c r="M54" s="71"/>
      <c r="N54" s="90" t="s">
        <v>86</v>
      </c>
      <c r="O54" s="92"/>
      <c r="P54" s="70" t="s">
        <v>87</v>
      </c>
      <c r="Q54" s="71"/>
      <c r="R54" s="102" t="s">
        <v>9</v>
      </c>
      <c r="S54" s="102" t="s">
        <v>1</v>
      </c>
    </row>
    <row r="55" spans="1:41" s="12" customFormat="1" ht="15.95" customHeight="1" x14ac:dyDescent="0.25">
      <c r="A55" s="97"/>
      <c r="B55" s="9" t="s">
        <v>1</v>
      </c>
      <c r="C55" s="9" t="s">
        <v>2</v>
      </c>
      <c r="D55" s="39" t="s">
        <v>1</v>
      </c>
      <c r="E55" s="39" t="s">
        <v>2</v>
      </c>
      <c r="F55" s="9" t="s">
        <v>1</v>
      </c>
      <c r="G55" s="9" t="s">
        <v>2</v>
      </c>
      <c r="H55" s="39" t="s">
        <v>1</v>
      </c>
      <c r="I55" s="39" t="s">
        <v>2</v>
      </c>
      <c r="J55" s="9" t="s">
        <v>1</v>
      </c>
      <c r="K55" s="9" t="s">
        <v>2</v>
      </c>
      <c r="L55" s="39" t="s">
        <v>1</v>
      </c>
      <c r="M55" s="39" t="s">
        <v>2</v>
      </c>
      <c r="N55" s="9" t="s">
        <v>1</v>
      </c>
      <c r="O55" s="9" t="s">
        <v>2</v>
      </c>
      <c r="P55" s="45" t="s">
        <v>1</v>
      </c>
      <c r="Q55" s="45" t="s">
        <v>2</v>
      </c>
      <c r="R55" s="103"/>
      <c r="S55" s="103"/>
      <c r="T55" s="11"/>
      <c r="U55" s="11"/>
      <c r="V55" s="11"/>
      <c r="W55" s="11"/>
      <c r="X55" s="11"/>
      <c r="Y55" s="11"/>
      <c r="Z55" s="11"/>
      <c r="AA55" s="11"/>
    </row>
    <row r="56" spans="1:41" s="12" customFormat="1" ht="35.1" customHeight="1" x14ac:dyDescent="0.25">
      <c r="A56" s="27" t="s">
        <v>147</v>
      </c>
      <c r="B56" s="15">
        <v>1</v>
      </c>
      <c r="C56" s="15">
        <v>124</v>
      </c>
      <c r="D56" s="40">
        <v>1</v>
      </c>
      <c r="E56" s="40">
        <v>153</v>
      </c>
      <c r="F56" s="15">
        <v>3</v>
      </c>
      <c r="G56" s="15">
        <v>71.5</v>
      </c>
      <c r="H56" s="40">
        <v>3</v>
      </c>
      <c r="I56" s="40">
        <v>75.5</v>
      </c>
      <c r="J56" s="15">
        <v>1</v>
      </c>
      <c r="K56" s="15">
        <v>108</v>
      </c>
      <c r="L56" s="40">
        <v>1</v>
      </c>
      <c r="M56" s="40">
        <v>97.5</v>
      </c>
      <c r="N56" s="15">
        <v>1</v>
      </c>
      <c r="O56" s="15">
        <v>157</v>
      </c>
      <c r="P56" s="46">
        <v>1</v>
      </c>
      <c r="Q56" s="46">
        <v>156</v>
      </c>
      <c r="R56" s="25">
        <f>C56+E56+G56+I56+K56+M56+O56+Q56</f>
        <v>942.5</v>
      </c>
      <c r="S56" s="25" t="s">
        <v>6</v>
      </c>
    </row>
    <row r="57" spans="1:41" s="12" customFormat="1" ht="35.1" customHeight="1" x14ac:dyDescent="0.25">
      <c r="A57" s="27" t="s">
        <v>154</v>
      </c>
      <c r="B57" s="15">
        <v>3</v>
      </c>
      <c r="C57" s="15">
        <v>18.5</v>
      </c>
      <c r="D57" s="40">
        <v>3</v>
      </c>
      <c r="E57" s="40">
        <v>32</v>
      </c>
      <c r="F57" s="15">
        <v>2</v>
      </c>
      <c r="G57" s="15">
        <v>87</v>
      </c>
      <c r="H57" s="40">
        <v>2</v>
      </c>
      <c r="I57" s="40">
        <v>83.5</v>
      </c>
      <c r="J57" s="15">
        <v>2</v>
      </c>
      <c r="K57" s="15">
        <v>79</v>
      </c>
      <c r="L57" s="40">
        <v>2</v>
      </c>
      <c r="M57" s="40">
        <v>67</v>
      </c>
      <c r="N57" s="15">
        <v>2</v>
      </c>
      <c r="O57" s="15">
        <v>91</v>
      </c>
      <c r="P57" s="46">
        <v>2</v>
      </c>
      <c r="Q57" s="46">
        <v>110.5</v>
      </c>
      <c r="R57" s="25">
        <f>C57+E57+G57+I57+K57+M57+O57+Q57</f>
        <v>568.5</v>
      </c>
      <c r="S57" s="25" t="s">
        <v>7</v>
      </c>
    </row>
    <row r="58" spans="1:41" s="12" customFormat="1" ht="35.1" customHeight="1" x14ac:dyDescent="0.25">
      <c r="A58" s="27" t="s">
        <v>150</v>
      </c>
      <c r="B58" s="15">
        <v>2</v>
      </c>
      <c r="C58" s="15">
        <v>48.5</v>
      </c>
      <c r="D58" s="40">
        <v>2</v>
      </c>
      <c r="E58" s="40">
        <v>56.5</v>
      </c>
      <c r="F58" s="15">
        <v>1</v>
      </c>
      <c r="G58" s="15">
        <v>95</v>
      </c>
      <c r="H58" s="40">
        <v>1</v>
      </c>
      <c r="I58" s="40">
        <v>90.5</v>
      </c>
      <c r="J58" s="15">
        <v>3</v>
      </c>
      <c r="K58" s="15">
        <v>47.5</v>
      </c>
      <c r="L58" s="40">
        <v>3</v>
      </c>
      <c r="M58" s="40">
        <v>66.5</v>
      </c>
      <c r="N58" s="15">
        <v>3</v>
      </c>
      <c r="O58" s="15">
        <v>65.5</v>
      </c>
      <c r="P58" s="46">
        <v>4</v>
      </c>
      <c r="Q58" s="46">
        <v>39</v>
      </c>
      <c r="R58" s="25">
        <f>C58+E58+G58+I58+K58+M58+O58+Q58</f>
        <v>509</v>
      </c>
      <c r="S58" s="25" t="s">
        <v>8</v>
      </c>
    </row>
    <row r="59" spans="1:41" s="12" customFormat="1" ht="35.1" customHeight="1" x14ac:dyDescent="0.25">
      <c r="A59" s="27" t="s">
        <v>148</v>
      </c>
      <c r="B59" s="15">
        <v>4</v>
      </c>
      <c r="C59" s="15">
        <v>8</v>
      </c>
      <c r="D59" s="50">
        <v>4</v>
      </c>
      <c r="E59" s="50">
        <v>19</v>
      </c>
      <c r="F59" s="15">
        <v>5</v>
      </c>
      <c r="G59" s="15">
        <v>18</v>
      </c>
      <c r="H59" s="50">
        <v>4</v>
      </c>
      <c r="I59" s="50">
        <v>23.5</v>
      </c>
      <c r="J59" s="15">
        <v>5</v>
      </c>
      <c r="K59" s="15">
        <v>31.5</v>
      </c>
      <c r="L59" s="50">
        <v>5</v>
      </c>
      <c r="M59" s="50">
        <v>29.5</v>
      </c>
      <c r="N59" s="15">
        <v>4</v>
      </c>
      <c r="O59" s="15">
        <v>39</v>
      </c>
      <c r="P59" s="50">
        <v>3</v>
      </c>
      <c r="Q59" s="50">
        <v>43.5</v>
      </c>
      <c r="R59" s="25">
        <f>C59+E59+G59+I59+K59+M59+O59+Q59</f>
        <v>212</v>
      </c>
      <c r="S59" s="25">
        <v>4</v>
      </c>
    </row>
    <row r="60" spans="1:41" ht="35.1" customHeight="1" x14ac:dyDescent="0.25">
      <c r="A60" s="27" t="s">
        <v>155</v>
      </c>
      <c r="B60" s="15">
        <v>5</v>
      </c>
      <c r="C60" s="15">
        <v>7.5</v>
      </c>
      <c r="D60" s="40">
        <v>5</v>
      </c>
      <c r="E60" s="40">
        <v>4</v>
      </c>
      <c r="F60" s="15">
        <v>4</v>
      </c>
      <c r="G60" s="15">
        <v>22</v>
      </c>
      <c r="H60" s="48">
        <v>5</v>
      </c>
      <c r="I60" s="48">
        <v>21.5</v>
      </c>
      <c r="J60" s="15">
        <v>4</v>
      </c>
      <c r="K60" s="15">
        <v>38</v>
      </c>
      <c r="L60" s="40">
        <v>4</v>
      </c>
      <c r="M60" s="40">
        <v>42</v>
      </c>
      <c r="N60" s="15"/>
      <c r="O60" s="15"/>
      <c r="P60" s="46"/>
      <c r="Q60" s="46"/>
      <c r="R60" s="25">
        <f>C60+E60+G60+I60+K60+M60+O60+Q60</f>
        <v>135</v>
      </c>
      <c r="S60" s="25">
        <v>5</v>
      </c>
    </row>
  </sheetData>
  <sortState ref="A57:R60">
    <sortCondition descending="1" ref="R57:R60"/>
  </sortState>
  <mergeCells count="42">
    <mergeCell ref="N31:O31"/>
    <mergeCell ref="P31:Q31"/>
    <mergeCell ref="N54:O54"/>
    <mergeCell ref="P54:Q54"/>
    <mergeCell ref="A25:S25"/>
    <mergeCell ref="A31:A32"/>
    <mergeCell ref="B31:C31"/>
    <mergeCell ref="D31:E31"/>
    <mergeCell ref="F31:G31"/>
    <mergeCell ref="H31:I31"/>
    <mergeCell ref="J31:K31"/>
    <mergeCell ref="L31:M31"/>
    <mergeCell ref="R31:R32"/>
    <mergeCell ref="S31:S32"/>
    <mergeCell ref="A46:S46"/>
    <mergeCell ref="A47:S47"/>
    <mergeCell ref="A1:S1"/>
    <mergeCell ref="A2:S2"/>
    <mergeCell ref="A3:S3"/>
    <mergeCell ref="A23:S23"/>
    <mergeCell ref="A24:S24"/>
    <mergeCell ref="F9:G9"/>
    <mergeCell ref="S9:S10"/>
    <mergeCell ref="B9:C9"/>
    <mergeCell ref="D9:E9"/>
    <mergeCell ref="H9:I9"/>
    <mergeCell ref="R9:R10"/>
    <mergeCell ref="J9:K9"/>
    <mergeCell ref="L9:M9"/>
    <mergeCell ref="A9:A10"/>
    <mergeCell ref="N9:O9"/>
    <mergeCell ref="P9:Q9"/>
    <mergeCell ref="A48:S48"/>
    <mergeCell ref="A54:A55"/>
    <mergeCell ref="B54:C54"/>
    <mergeCell ref="D54:E54"/>
    <mergeCell ref="F54:G54"/>
    <mergeCell ref="H54:I54"/>
    <mergeCell ref="J54:K54"/>
    <mergeCell ref="L54:M54"/>
    <mergeCell ref="R54:R55"/>
    <mergeCell ref="S54:S55"/>
  </mergeCells>
  <pageMargins left="0.51181102362204722" right="0.19685039370078741" top="0.51181102362204722" bottom="0.11811023622047245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Первенство</vt:lpstr>
      <vt:lpstr>Чемпионат</vt:lpstr>
      <vt:lpstr>Серия</vt:lpstr>
      <vt:lpstr>Команда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NMGROUP</dc:creator>
  <cp:lastModifiedBy>Admin</cp:lastModifiedBy>
  <cp:lastPrinted>2024-09-06T12:08:36Z</cp:lastPrinted>
  <dcterms:created xsi:type="dcterms:W3CDTF">2015-06-19T10:47:50Z</dcterms:created>
  <dcterms:modified xsi:type="dcterms:W3CDTF">2024-09-07T05:32:06Z</dcterms:modified>
</cp:coreProperties>
</file>