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АФ\Результаты соревнований\2024\картинг-слалом\"/>
    </mc:Choice>
  </mc:AlternateContent>
  <xr:revisionPtr revIDLastSave="0" documentId="13_ncr:1_{40C17E87-AA29-4C2E-A0D0-46D2B46C25AE}" xr6:coauthVersionLast="47" xr6:coauthVersionMax="47" xr10:uidLastSave="{00000000-0000-0000-0000-000000000000}"/>
  <bookViews>
    <workbookView xWindow="-120" yWindow="-120" windowWidth="29040" windowHeight="15840" activeTab="2" xr2:uid="{D6D594C7-720F-4DED-92F3-2D41F64059BC}"/>
  </bookViews>
  <sheets>
    <sheet name="ПРБ личн" sheetId="1" r:id="rId1"/>
    <sheet name="ЧРБ личн" sheetId="2" r:id="rId2"/>
    <sheet name="команды" sheetId="3" r:id="rId3"/>
  </sheets>
  <definedNames>
    <definedName name="_xlnm.Print_Area" localSheetId="0">'ПРБ личн'!$A$1:$Q$109</definedName>
    <definedName name="_xlnm.Print_Area" localSheetId="1">'ЧРБ личн'!$A$1:$Q$24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Q76" i="1" l="1"/>
  <c r="Q106" i="1"/>
  <c r="Q78" i="1"/>
  <c r="Q77" i="1"/>
  <c r="Q10" i="2"/>
  <c r="Q102" i="1" l="1"/>
  <c r="Q105" i="1"/>
  <c r="Q68" i="1"/>
  <c r="Q65" i="1"/>
  <c r="Q66" i="1"/>
  <c r="Q42" i="1"/>
  <c r="Q25" i="1"/>
  <c r="Q27" i="2"/>
  <c r="Q23" i="2"/>
  <c r="Q16" i="2"/>
  <c r="Q50" i="3"/>
  <c r="Q53" i="3"/>
  <c r="Q47" i="3"/>
  <c r="Q38" i="3"/>
  <c r="Q14" i="3"/>
  <c r="Q10" i="3"/>
  <c r="Q30" i="3"/>
  <c r="Q34" i="3"/>
  <c r="Q18" i="3"/>
  <c r="Q26" i="3"/>
  <c r="Q22" i="3"/>
  <c r="Q21" i="2"/>
  <c r="Q22" i="2"/>
  <c r="Q19" i="2"/>
  <c r="Q25" i="2"/>
  <c r="Q26" i="2"/>
  <c r="Q28" i="2"/>
  <c r="Q24" i="2"/>
  <c r="Q20" i="2"/>
  <c r="Q13" i="2"/>
  <c r="Q18" i="2"/>
  <c r="Q17" i="2"/>
  <c r="Q15" i="2"/>
  <c r="Q14" i="2"/>
  <c r="Q12" i="2"/>
  <c r="Q11" i="2"/>
  <c r="Q109" i="1"/>
  <c r="Q80" i="1"/>
  <c r="Q103" i="1"/>
  <c r="Q69" i="1"/>
  <c r="Q61" i="1"/>
  <c r="Q59" i="1"/>
  <c r="Q60" i="1"/>
  <c r="Q72" i="1"/>
  <c r="Q73" i="1"/>
  <c r="Q74" i="1"/>
  <c r="Q75" i="1"/>
  <c r="Q83" i="1"/>
  <c r="Q84" i="1"/>
  <c r="Q82" i="1"/>
  <c r="Q92" i="1"/>
  <c r="Q79" i="1"/>
  <c r="Q91" i="1"/>
  <c r="Q94" i="1"/>
  <c r="Q85" i="1"/>
  <c r="Q90" i="1"/>
  <c r="Q86" i="1"/>
  <c r="Q89" i="1"/>
  <c r="Q87" i="1"/>
  <c r="Q93" i="1"/>
  <c r="Q88" i="1"/>
  <c r="Q101" i="1"/>
  <c r="Q104" i="1"/>
  <c r="Q97" i="1"/>
  <c r="Q95" i="1"/>
  <c r="Q96" i="1"/>
  <c r="Q98" i="1"/>
  <c r="Q99" i="1"/>
  <c r="Q100" i="1"/>
  <c r="Q107" i="1"/>
  <c r="Q108" i="1"/>
  <c r="Q81" i="1"/>
  <c r="Q48" i="1"/>
  <c r="Q54" i="1"/>
  <c r="Q51" i="1"/>
  <c r="Q49" i="1"/>
  <c r="Q52" i="1"/>
  <c r="Q55" i="1"/>
  <c r="Q50" i="1"/>
  <c r="Q57" i="1"/>
  <c r="Q53" i="1"/>
  <c r="Q64" i="1"/>
  <c r="Q56" i="1"/>
  <c r="Q58" i="1"/>
  <c r="Q62" i="1"/>
  <c r="Q63" i="1"/>
  <c r="Q70" i="1"/>
  <c r="Q67" i="1"/>
  <c r="Q47" i="1"/>
  <c r="Q28" i="1"/>
  <c r="Q32" i="1"/>
  <c r="Q29" i="1"/>
  <c r="Q36" i="1"/>
  <c r="Q31" i="1"/>
  <c r="Q30" i="1"/>
  <c r="Q40" i="1"/>
  <c r="Q33" i="1"/>
  <c r="Q41" i="1"/>
  <c r="Q43" i="1"/>
  <c r="Q34" i="1"/>
  <c r="Q38" i="1"/>
  <c r="Q37" i="1"/>
  <c r="Q45" i="1"/>
  <c r="Q39" i="1"/>
  <c r="Q44" i="1"/>
  <c r="Q35" i="1"/>
  <c r="Q27" i="1"/>
  <c r="Q11" i="1"/>
  <c r="Q13" i="1"/>
  <c r="Q12" i="1"/>
  <c r="Q15" i="1"/>
  <c r="Q17" i="1"/>
  <c r="Q18" i="1"/>
  <c r="Q16" i="1"/>
  <c r="Q20" i="1"/>
  <c r="Q21" i="1"/>
  <c r="Q22" i="1"/>
  <c r="Q19" i="1"/>
  <c r="Q24" i="1"/>
  <c r="Q14" i="1"/>
</calcChain>
</file>

<file path=xl/sharedStrings.xml><?xml version="1.0" encoding="utf-8"?>
<sst xmlns="http://schemas.openxmlformats.org/spreadsheetml/2006/main" count="498" uniqueCount="197">
  <si>
    <t>ПРЕДВАРИТЕЛЬНЫЙ СВОДНЫЙ ПРОТОКОЛ личного зачета</t>
  </si>
  <si>
    <t>Первенства Республики Беларусь 2024 года по картинг-слалому</t>
  </si>
  <si>
    <t>1 этап - 27.04.2024, Минский р-н, РСТЦ ДОСААФ</t>
  </si>
  <si>
    <t>2 этап - 25-26.05.2024, г. Брест, ГФСК "Альянс"</t>
  </si>
  <si>
    <t>5 этап -</t>
  </si>
  <si>
    <t>6 этап -</t>
  </si>
  <si>
    <t>Пилот</t>
  </si>
  <si>
    <t>Спорт. Разряд</t>
  </si>
  <si>
    <t>Город</t>
  </si>
  <si>
    <t>место</t>
  </si>
  <si>
    <t>очки</t>
  </si>
  <si>
    <t>5 этап</t>
  </si>
  <si>
    <t>6 этап</t>
  </si>
  <si>
    <t>Зачетная группа "МАЛЫШ"</t>
  </si>
  <si>
    <t>Кулакевич Максим</t>
  </si>
  <si>
    <t>Сидорец Евгений</t>
  </si>
  <si>
    <t>Бортовой Виктор</t>
  </si>
  <si>
    <t>Терещенко Арсений</t>
  </si>
  <si>
    <t>Леончик Макар</t>
  </si>
  <si>
    <t>Воложин Марк</t>
  </si>
  <si>
    <t>Маслов Артём</t>
  </si>
  <si>
    <t>Смыков Дмитрий</t>
  </si>
  <si>
    <t>Петров Максим</t>
  </si>
  <si>
    <t>Показаньев Павел</t>
  </si>
  <si>
    <t>Веренько Илья</t>
  </si>
  <si>
    <t>Шардыко Николай</t>
  </si>
  <si>
    <t>Валеватый Егор</t>
  </si>
  <si>
    <t>Зачетная группа "МИКРО"</t>
  </si>
  <si>
    <t>анн.</t>
  </si>
  <si>
    <t>Дегтярь Максим</t>
  </si>
  <si>
    <t>Никитенко Матвей</t>
  </si>
  <si>
    <t>Легенький Кирилл</t>
  </si>
  <si>
    <t>Берлинчик Максим</t>
  </si>
  <si>
    <t>Макович Герман</t>
  </si>
  <si>
    <t>Суходолов Захар</t>
  </si>
  <si>
    <t>Шавейко Артём</t>
  </si>
  <si>
    <t>Пашкович Владилен</t>
  </si>
  <si>
    <t>Ереметько Тимур</t>
  </si>
  <si>
    <t>Хорошилов Глеб</t>
  </si>
  <si>
    <t>Тихонович Марк</t>
  </si>
  <si>
    <t>Сергеев Иван</t>
  </si>
  <si>
    <t>Новиков Анатолий</t>
  </si>
  <si>
    <t>Боровцов Роман</t>
  </si>
  <si>
    <t>Науменко Александр</t>
  </si>
  <si>
    <t>Зизико Юлия</t>
  </si>
  <si>
    <t>Степанян Арсений</t>
  </si>
  <si>
    <t>Зачетная группа "МИНИ"</t>
  </si>
  <si>
    <t>Лапицкий Ярослав</t>
  </si>
  <si>
    <t>Шардыко Артур</t>
  </si>
  <si>
    <t>Чернышев Демьян</t>
  </si>
  <si>
    <t>Легенький Ярослав</t>
  </si>
  <si>
    <t>Бокач Владислав</t>
  </si>
  <si>
    <t>Колобов Максим</t>
  </si>
  <si>
    <t>Шейна Кирилл</t>
  </si>
  <si>
    <t>Сердюков Роман</t>
  </si>
  <si>
    <t>Солдатенко Денис</t>
  </si>
  <si>
    <t>Гельман Михаил</t>
  </si>
  <si>
    <t>Рябков Тимофей</t>
  </si>
  <si>
    <t>Мягель Максим</t>
  </si>
  <si>
    <t>Корзун Алексей</t>
  </si>
  <si>
    <t>Працуто Иван</t>
  </si>
  <si>
    <t>Танковид Павел</t>
  </si>
  <si>
    <t>Юшкевич Александр</t>
  </si>
  <si>
    <t>Космачёв Игорь</t>
  </si>
  <si>
    <t>Скорюков Никита</t>
  </si>
  <si>
    <t>Боровик Даниил</t>
  </si>
  <si>
    <t>Зачетная группа "ЮНИОР"</t>
  </si>
  <si>
    <t>Синявский Егор</t>
  </si>
  <si>
    <t>Вайлевич Глеб</t>
  </si>
  <si>
    <t>Мохоров Даниил</t>
  </si>
  <si>
    <t>Костелей Павел</t>
  </si>
  <si>
    <t>Миронов Константин</t>
  </si>
  <si>
    <t>Потросов Павел</t>
  </si>
  <si>
    <t>Драбеня Никита</t>
  </si>
  <si>
    <t>Затулин Мартин</t>
  </si>
  <si>
    <t>Анисько Ярослав</t>
  </si>
  <si>
    <t>Балобан Захар</t>
  </si>
  <si>
    <t>Цветков Алексей</t>
  </si>
  <si>
    <t>Шаховец Евгения</t>
  </si>
  <si>
    <t>Сакович Артём</t>
  </si>
  <si>
    <t>Тарасов Алексей</t>
  </si>
  <si>
    <t>Пархимович Никита</t>
  </si>
  <si>
    <t>Якубёнок Артём</t>
  </si>
  <si>
    <t>Швом Михаил</t>
  </si>
  <si>
    <t>Леонков Даниил</t>
  </si>
  <si>
    <t>Мелюхов Данила</t>
  </si>
  <si>
    <t>Сахарный Даниил</t>
  </si>
  <si>
    <t>Сидоров Никита</t>
  </si>
  <si>
    <t>Шевцов Михаил</t>
  </si>
  <si>
    <t>Никитин Евгений</t>
  </si>
  <si>
    <t>Мороз Пётр</t>
  </si>
  <si>
    <t>Лавринович Артём</t>
  </si>
  <si>
    <t>Филинович Таисия</t>
  </si>
  <si>
    <t>Филипчик Михаил</t>
  </si>
  <si>
    <t>Парфеевец Юрий</t>
  </si>
  <si>
    <t>Чичин Родион</t>
  </si>
  <si>
    <t>Анисько Александр</t>
  </si>
  <si>
    <t>Лукашевич Алексей</t>
  </si>
  <si>
    <t>ИТОГО</t>
  </si>
  <si>
    <t>II-юн</t>
  </si>
  <si>
    <t>Копище</t>
  </si>
  <si>
    <t>II</t>
  </si>
  <si>
    <t>Боровляны</t>
  </si>
  <si>
    <t>Королев Стан</t>
  </si>
  <si>
    <t>I-юн</t>
  </si>
  <si>
    <t>Колодищи</t>
  </si>
  <si>
    <t>Минск</t>
  </si>
  <si>
    <t>Мачулищи</t>
  </si>
  <si>
    <t>Полоцк</t>
  </si>
  <si>
    <t>Мядель</t>
  </si>
  <si>
    <t>Новополоцк</t>
  </si>
  <si>
    <t>Драбеня Егор</t>
  </si>
  <si>
    <t>I</t>
  </si>
  <si>
    <t>Русецкий Савелий</t>
  </si>
  <si>
    <t>III</t>
  </si>
  <si>
    <t>Самохваловичи</t>
  </si>
  <si>
    <t>Ельница</t>
  </si>
  <si>
    <t>Обчак</t>
  </si>
  <si>
    <t>Кашуба Матвей</t>
  </si>
  <si>
    <t>Скороход Виктор</t>
  </si>
  <si>
    <t>Молодечно</t>
  </si>
  <si>
    <t>Полетило Дмитрий</t>
  </si>
  <si>
    <t>Брест</t>
  </si>
  <si>
    <t>Назарук Николай</t>
  </si>
  <si>
    <t>Чемпионата Республики Беларусь 2024 года по картинг-слалому</t>
  </si>
  <si>
    <t>Шуба Ксения</t>
  </si>
  <si>
    <t>Дроздов Вячеслав</t>
  </si>
  <si>
    <t>Воронина Ульяна</t>
  </si>
  <si>
    <t>Холевко Дмитрий</t>
  </si>
  <si>
    <t>Митьковец Иван</t>
  </si>
  <si>
    <t>Носонов Артём</t>
  </si>
  <si>
    <t>Шардыко Андрей</t>
  </si>
  <si>
    <t>Григорович Руслан</t>
  </si>
  <si>
    <t>Найбич Павел</t>
  </si>
  <si>
    <t>Савченко Иван</t>
  </si>
  <si>
    <t>Сечко Евгений</t>
  </si>
  <si>
    <t>Стодольник Николай</t>
  </si>
  <si>
    <t>Дегилевич Никита</t>
  </si>
  <si>
    <t>Пашевич Евгений</t>
  </si>
  <si>
    <t>Годулевич Ольга</t>
  </si>
  <si>
    <t>Мезенцев Даниил</t>
  </si>
  <si>
    <t>Терещенко Юрий</t>
  </si>
  <si>
    <t>Леончик Екатерина</t>
  </si>
  <si>
    <t>КМС</t>
  </si>
  <si>
    <t>Владимировка</t>
  </si>
  <si>
    <t>ПРЕДВАРИТЕЛЬНЫЙ СВОДНЫЙ ПРОТОКОЛ командного зачета</t>
  </si>
  <si>
    <t>Команда</t>
  </si>
  <si>
    <t>Состав команды</t>
  </si>
  <si>
    <t>Зачетная группа</t>
  </si>
  <si>
    <t>СДЮСТШ по автомотоспорту-2</t>
  </si>
  <si>
    <t>Малыш</t>
  </si>
  <si>
    <t>Микро</t>
  </si>
  <si>
    <t>Мини</t>
  </si>
  <si>
    <t>Юниор</t>
  </si>
  <si>
    <t xml:space="preserve">СДЮСТШ по автомотоспорту </t>
  </si>
  <si>
    <t>Картинг-клуб REGO Полоцк ДОСААФ</t>
  </si>
  <si>
    <t>Московская РОС ДОСААФ</t>
  </si>
  <si>
    <t>MKS-KART-ДОСААФ-ГЛУБОКОЕ</t>
  </si>
  <si>
    <t>Автомотоклуб "Старт"</t>
  </si>
  <si>
    <t>RUSC</t>
  </si>
  <si>
    <t>AVIOR team racing</t>
  </si>
  <si>
    <t>Короткий Данила</t>
  </si>
  <si>
    <t>Докшицы</t>
  </si>
  <si>
    <t>Порплище</t>
  </si>
  <si>
    <t>Дружный</t>
  </si>
  <si>
    <t>Крулевщина</t>
  </si>
  <si>
    <t>Атолино</t>
  </si>
  <si>
    <t>Барсуки</t>
  </si>
  <si>
    <t>Копищи</t>
  </si>
  <si>
    <t>Городище</t>
  </si>
  <si>
    <t>Янки</t>
  </si>
  <si>
    <t>Смолевичи</t>
  </si>
  <si>
    <t>-</t>
  </si>
  <si>
    <t>3 этап - 29-30.06.2024, г.п.Ушачи</t>
  </si>
  <si>
    <t>3 этап - 29.06.2024, г.п.Ушачи</t>
  </si>
  <si>
    <t>3 этап - 30.06.2024, г.п.Ушчи</t>
  </si>
  <si>
    <t>Шаховец Кирилл</t>
  </si>
  <si>
    <t>Янковский Ян</t>
  </si>
  <si>
    <t>Пивоварчук Иван</t>
  </si>
  <si>
    <t>Теленченко Максим</t>
  </si>
  <si>
    <t>Теленченко Михаил</t>
  </si>
  <si>
    <t>Лихогляд Владислав</t>
  </si>
  <si>
    <t>Антосюк Даниил</t>
  </si>
  <si>
    <t>Солнечный</t>
  </si>
  <si>
    <t>Березин Александр</t>
  </si>
  <si>
    <t>4 этап - 28.07.2024 г.Минск, полигон "ЛИПКИ"</t>
  </si>
  <si>
    <t>4 этап - 27.07.2024 Минский р-н, д.Прилесье</t>
  </si>
  <si>
    <t>1 этап
27.04.2024</t>
  </si>
  <si>
    <t>2 этап
25-26.05.2024</t>
  </si>
  <si>
    <t>4 этап
27.07.2024</t>
  </si>
  <si>
    <t>3 этап
30.06.2024</t>
  </si>
  <si>
    <t>3 этап
29.06.2024</t>
  </si>
  <si>
    <t>4 этап
28.07.2024</t>
  </si>
  <si>
    <t>4 этап - ПРБ 27.07.2024 д.Прилесье; ЧРБ 28.07.2024 полигон "Липки"</t>
  </si>
  <si>
    <t>Гарбузов Артем</t>
  </si>
  <si>
    <t>Назаров Лев</t>
  </si>
  <si>
    <t>Сеница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</si>
</sst>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12" xfId="0" applyFont="1" applyBorder="1"/>
    <xf numFmtId="0" fontId="2" fillId="0" borderId="30" xfId="0" applyFont="1" applyBorder="1"/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/>
    <xf numFmtId="0" fontId="2" fillId="0" borderId="3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52" xfId="0" applyFont="1" applyBorder="1"/>
    <xf numFmtId="0" fontId="2" fillId="0" borderId="5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1932F-9CEB-42E2-B84E-11B8E1249307}">
  <sheetPr>
    <pageSetUpPr fitToPage="1"/>
  </sheetPr>
  <dimension ref="A1:Q109"/>
  <sheetViews>
    <sheetView zoomScaleNormal="100" workbookViewId="0">
      <pane ySplit="9" topLeftCell="A10" activePane="bottomLeft" state="frozenSplit"/>
      <selection pane="bottomLeft" activeCell="C33" sqref="C33"/>
    </sheetView>
  </sheetViews>
  <sheetFormatPr defaultRowHeight="14.25" x14ac:dyDescent="0.2"/>
  <cols>
    <col min="1" max="1" width="24.7109375" style="1" customWidth="1"/>
    <col min="2" max="2" width="9.140625" style="1" customWidth="1"/>
    <col min="3" max="3" width="18.28515625" style="1" customWidth="1"/>
    <col min="4" max="4" width="8.28515625" style="1" bestFit="1" customWidth="1"/>
    <col min="5" max="5" width="7.28515625" style="1" customWidth="1"/>
    <col min="6" max="6" width="8.28515625" style="1" bestFit="1" customWidth="1"/>
    <col min="7" max="7" width="7.28515625" style="1" customWidth="1"/>
    <col min="8" max="8" width="8.28515625" style="1" bestFit="1" customWidth="1"/>
    <col min="9" max="11" width="7.28515625" style="1" customWidth="1"/>
    <col min="12" max="15" width="7.28515625" style="1" hidden="1" customWidth="1"/>
    <col min="16" max="16384" width="9.140625" style="1"/>
  </cols>
  <sheetData>
    <row r="1" spans="1:17" s="30" customFormat="1" ht="24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s="30" customFormat="1" ht="24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x14ac:dyDescent="0.2">
      <c r="A4" s="1" t="s">
        <v>2</v>
      </c>
      <c r="F4" s="1" t="s">
        <v>186</v>
      </c>
    </row>
    <row r="5" spans="1:17" x14ac:dyDescent="0.2">
      <c r="A5" s="1" t="s">
        <v>3</v>
      </c>
      <c r="F5" s="1" t="s">
        <v>4</v>
      </c>
    </row>
    <row r="6" spans="1:17" x14ac:dyDescent="0.2">
      <c r="A6" s="1" t="s">
        <v>174</v>
      </c>
      <c r="F6" s="1" t="s">
        <v>5</v>
      </c>
    </row>
    <row r="7" spans="1:17" ht="15" thickBot="1" x14ac:dyDescent="0.25"/>
    <row r="8" spans="1:17" ht="35.25" customHeight="1" x14ac:dyDescent="0.2">
      <c r="A8" s="106" t="s">
        <v>6</v>
      </c>
      <c r="B8" s="108" t="s">
        <v>7</v>
      </c>
      <c r="C8" s="110" t="s">
        <v>8</v>
      </c>
      <c r="D8" s="105" t="s">
        <v>187</v>
      </c>
      <c r="E8" s="103"/>
      <c r="F8" s="100" t="s">
        <v>188</v>
      </c>
      <c r="G8" s="101"/>
      <c r="H8" s="105" t="s">
        <v>191</v>
      </c>
      <c r="I8" s="103"/>
      <c r="J8" s="100" t="s">
        <v>189</v>
      </c>
      <c r="K8" s="101"/>
      <c r="L8" s="102" t="s">
        <v>11</v>
      </c>
      <c r="M8" s="103"/>
      <c r="N8" s="104" t="s">
        <v>12</v>
      </c>
      <c r="O8" s="103"/>
      <c r="P8" s="95" t="s">
        <v>98</v>
      </c>
      <c r="Q8" s="96"/>
    </row>
    <row r="9" spans="1:17" ht="18.75" customHeight="1" thickBot="1" x14ac:dyDescent="0.25">
      <c r="A9" s="107"/>
      <c r="B9" s="109"/>
      <c r="C9" s="111"/>
      <c r="D9" s="66" t="s">
        <v>9</v>
      </c>
      <c r="E9" s="3" t="s">
        <v>10</v>
      </c>
      <c r="F9" s="86" t="s">
        <v>9</v>
      </c>
      <c r="G9" s="4" t="s">
        <v>10</v>
      </c>
      <c r="H9" s="66" t="s">
        <v>9</v>
      </c>
      <c r="I9" s="3" t="s">
        <v>10</v>
      </c>
      <c r="J9" s="6" t="s">
        <v>9</v>
      </c>
      <c r="K9" s="4" t="s">
        <v>10</v>
      </c>
      <c r="L9" s="25" t="s">
        <v>9</v>
      </c>
      <c r="M9" s="3" t="s">
        <v>10</v>
      </c>
      <c r="N9" s="6" t="s">
        <v>9</v>
      </c>
      <c r="O9" s="3" t="s">
        <v>10</v>
      </c>
      <c r="P9" s="73" t="s">
        <v>9</v>
      </c>
      <c r="Q9" s="28" t="s">
        <v>10</v>
      </c>
    </row>
    <row r="10" spans="1:17" ht="21" customHeight="1" thickBot="1" x14ac:dyDescent="0.25">
      <c r="A10" s="97" t="s">
        <v>13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1:17" ht="15.75" x14ac:dyDescent="0.2">
      <c r="A11" s="8" t="s">
        <v>15</v>
      </c>
      <c r="B11" s="31" t="s">
        <v>101</v>
      </c>
      <c r="C11" s="32" t="s">
        <v>102</v>
      </c>
      <c r="D11" s="63">
        <v>2</v>
      </c>
      <c r="E11" s="22">
        <v>25</v>
      </c>
      <c r="F11" s="69">
        <v>2</v>
      </c>
      <c r="G11" s="18">
        <v>17</v>
      </c>
      <c r="H11" s="63">
        <v>2</v>
      </c>
      <c r="I11" s="22">
        <v>13</v>
      </c>
      <c r="J11" s="12">
        <v>1</v>
      </c>
      <c r="K11" s="18">
        <v>20</v>
      </c>
      <c r="L11" s="26"/>
      <c r="M11" s="22"/>
      <c r="N11" s="12"/>
      <c r="O11" s="22"/>
      <c r="P11" s="79">
        <v>1</v>
      </c>
      <c r="Q11" s="24">
        <f t="shared" ref="Q11:Q25" si="0">O11+M11+K11+I11+G11+E11</f>
        <v>75</v>
      </c>
    </row>
    <row r="12" spans="1:17" ht="15.75" x14ac:dyDescent="0.2">
      <c r="A12" s="9" t="s">
        <v>17</v>
      </c>
      <c r="B12" s="33" t="s">
        <v>99</v>
      </c>
      <c r="C12" s="34" t="s">
        <v>103</v>
      </c>
      <c r="D12" s="64">
        <v>4</v>
      </c>
      <c r="E12" s="17">
        <v>20</v>
      </c>
      <c r="F12" s="70">
        <v>3</v>
      </c>
      <c r="G12" s="19">
        <v>16</v>
      </c>
      <c r="H12" s="64">
        <v>4</v>
      </c>
      <c r="I12" s="17">
        <v>11</v>
      </c>
      <c r="J12" s="14">
        <v>2</v>
      </c>
      <c r="K12" s="19">
        <v>17</v>
      </c>
      <c r="L12" s="13"/>
      <c r="M12" s="17"/>
      <c r="N12" s="14"/>
      <c r="O12" s="17"/>
      <c r="P12" s="80">
        <v>2</v>
      </c>
      <c r="Q12" s="27">
        <f t="shared" si="0"/>
        <v>64</v>
      </c>
    </row>
    <row r="13" spans="1:17" ht="15.75" x14ac:dyDescent="0.2">
      <c r="A13" s="9" t="s">
        <v>16</v>
      </c>
      <c r="B13" s="33" t="s">
        <v>104</v>
      </c>
      <c r="C13" s="34" t="s">
        <v>105</v>
      </c>
      <c r="D13" s="64">
        <v>3</v>
      </c>
      <c r="E13" s="17">
        <v>20</v>
      </c>
      <c r="F13" s="70">
        <v>4</v>
      </c>
      <c r="G13" s="19">
        <v>15</v>
      </c>
      <c r="H13" s="64">
        <v>3</v>
      </c>
      <c r="I13" s="17">
        <v>13</v>
      </c>
      <c r="J13" s="14">
        <v>3</v>
      </c>
      <c r="K13" s="19">
        <v>16</v>
      </c>
      <c r="L13" s="13"/>
      <c r="M13" s="17"/>
      <c r="N13" s="14"/>
      <c r="O13" s="17"/>
      <c r="P13" s="80">
        <v>3</v>
      </c>
      <c r="Q13" s="27">
        <f t="shared" si="0"/>
        <v>64</v>
      </c>
    </row>
    <row r="14" spans="1:17" ht="15.75" x14ac:dyDescent="0.2">
      <c r="A14" s="9" t="s">
        <v>14</v>
      </c>
      <c r="B14" s="33" t="s">
        <v>104</v>
      </c>
      <c r="C14" s="34" t="s">
        <v>106</v>
      </c>
      <c r="D14" s="64">
        <v>1</v>
      </c>
      <c r="E14" s="17">
        <v>25</v>
      </c>
      <c r="F14" s="70">
        <v>6</v>
      </c>
      <c r="G14" s="19">
        <v>11</v>
      </c>
      <c r="H14" s="64">
        <v>1</v>
      </c>
      <c r="I14" s="17">
        <v>13</v>
      </c>
      <c r="J14" s="14">
        <v>4</v>
      </c>
      <c r="K14" s="19">
        <v>14</v>
      </c>
      <c r="L14" s="13"/>
      <c r="M14" s="17"/>
      <c r="N14" s="14"/>
      <c r="O14" s="17"/>
      <c r="P14" s="80">
        <v>4</v>
      </c>
      <c r="Q14" s="27">
        <f t="shared" si="0"/>
        <v>63</v>
      </c>
    </row>
    <row r="15" spans="1:17" ht="15.75" x14ac:dyDescent="0.2">
      <c r="A15" s="9" t="s">
        <v>18</v>
      </c>
      <c r="B15" s="33" t="s">
        <v>99</v>
      </c>
      <c r="C15" s="34" t="s">
        <v>100</v>
      </c>
      <c r="D15" s="64">
        <v>5</v>
      </c>
      <c r="E15" s="17">
        <v>17</v>
      </c>
      <c r="F15" s="70">
        <v>1</v>
      </c>
      <c r="G15" s="19">
        <v>18</v>
      </c>
      <c r="H15" s="64">
        <v>6</v>
      </c>
      <c r="I15" s="17">
        <v>7</v>
      </c>
      <c r="J15" s="14">
        <v>5</v>
      </c>
      <c r="K15" s="19">
        <v>13</v>
      </c>
      <c r="L15" s="13"/>
      <c r="M15" s="17"/>
      <c r="N15" s="14"/>
      <c r="O15" s="17"/>
      <c r="P15" s="80">
        <v>5</v>
      </c>
      <c r="Q15" s="27">
        <f t="shared" si="0"/>
        <v>55</v>
      </c>
    </row>
    <row r="16" spans="1:17" ht="15.75" x14ac:dyDescent="0.2">
      <c r="A16" s="9" t="s">
        <v>21</v>
      </c>
      <c r="B16" s="33"/>
      <c r="C16" s="34" t="s">
        <v>108</v>
      </c>
      <c r="D16" s="64">
        <v>8</v>
      </c>
      <c r="E16" s="17">
        <v>14</v>
      </c>
      <c r="F16" s="70">
        <v>9</v>
      </c>
      <c r="G16" s="19">
        <v>4</v>
      </c>
      <c r="H16" s="64">
        <v>5</v>
      </c>
      <c r="I16" s="17">
        <v>9</v>
      </c>
      <c r="J16" s="14">
        <v>6</v>
      </c>
      <c r="K16" s="19">
        <v>8</v>
      </c>
      <c r="L16" s="13"/>
      <c r="M16" s="17"/>
      <c r="N16" s="14"/>
      <c r="O16" s="17"/>
      <c r="P16" s="80">
        <v>6</v>
      </c>
      <c r="Q16" s="27">
        <f t="shared" si="0"/>
        <v>35</v>
      </c>
    </row>
    <row r="17" spans="1:17" ht="15.75" x14ac:dyDescent="0.2">
      <c r="A17" s="9" t="s">
        <v>19</v>
      </c>
      <c r="B17" s="33"/>
      <c r="C17" s="34" t="s">
        <v>106</v>
      </c>
      <c r="D17" s="64">
        <v>6</v>
      </c>
      <c r="E17" s="17">
        <v>17</v>
      </c>
      <c r="F17" s="70">
        <v>7</v>
      </c>
      <c r="G17" s="19">
        <v>9</v>
      </c>
      <c r="H17" s="65"/>
      <c r="I17" s="37"/>
      <c r="J17" s="14">
        <v>7</v>
      </c>
      <c r="K17" s="19">
        <v>6</v>
      </c>
      <c r="L17" s="13"/>
      <c r="M17" s="17"/>
      <c r="N17" s="14"/>
      <c r="O17" s="17"/>
      <c r="P17" s="80">
        <v>7</v>
      </c>
      <c r="Q17" s="27">
        <f t="shared" si="0"/>
        <v>32</v>
      </c>
    </row>
    <row r="18" spans="1:17" ht="15.75" x14ac:dyDescent="0.2">
      <c r="A18" s="9" t="s">
        <v>20</v>
      </c>
      <c r="B18" s="33"/>
      <c r="C18" s="34" t="s">
        <v>106</v>
      </c>
      <c r="D18" s="64">
        <v>7</v>
      </c>
      <c r="E18" s="17">
        <v>14</v>
      </c>
      <c r="F18" s="70">
        <v>5</v>
      </c>
      <c r="G18" s="19">
        <v>12</v>
      </c>
      <c r="H18" s="65"/>
      <c r="I18" s="37"/>
      <c r="J18" s="14">
        <v>9</v>
      </c>
      <c r="K18" s="19">
        <v>5</v>
      </c>
      <c r="L18" s="13"/>
      <c r="M18" s="17"/>
      <c r="N18" s="14"/>
      <c r="O18" s="17"/>
      <c r="P18" s="80">
        <v>8</v>
      </c>
      <c r="Q18" s="27">
        <f t="shared" si="0"/>
        <v>31</v>
      </c>
    </row>
    <row r="19" spans="1:17" ht="15.75" x14ac:dyDescent="0.2">
      <c r="A19" s="9" t="s">
        <v>25</v>
      </c>
      <c r="B19" s="33"/>
      <c r="C19" s="34" t="s">
        <v>108</v>
      </c>
      <c r="D19" s="64">
        <v>12</v>
      </c>
      <c r="E19" s="17">
        <v>7</v>
      </c>
      <c r="F19" s="70">
        <v>10</v>
      </c>
      <c r="G19" s="19">
        <v>2</v>
      </c>
      <c r="H19" s="64">
        <v>8</v>
      </c>
      <c r="I19" s="17">
        <v>3</v>
      </c>
      <c r="J19" s="14">
        <v>8</v>
      </c>
      <c r="K19" s="19">
        <v>6</v>
      </c>
      <c r="L19" s="13"/>
      <c r="M19" s="17"/>
      <c r="N19" s="14"/>
      <c r="O19" s="17"/>
      <c r="P19" s="80">
        <v>9</v>
      </c>
      <c r="Q19" s="27">
        <f t="shared" si="0"/>
        <v>18</v>
      </c>
    </row>
    <row r="20" spans="1:17" ht="15.75" x14ac:dyDescent="0.2">
      <c r="A20" s="9" t="s">
        <v>22</v>
      </c>
      <c r="B20" s="33"/>
      <c r="C20" s="34" t="s">
        <v>107</v>
      </c>
      <c r="D20" s="64">
        <v>9</v>
      </c>
      <c r="E20" s="17">
        <v>12</v>
      </c>
      <c r="F20" s="70">
        <v>8</v>
      </c>
      <c r="G20" s="19">
        <v>6</v>
      </c>
      <c r="H20" s="65"/>
      <c r="I20" s="37"/>
      <c r="J20" s="92"/>
      <c r="K20" s="35"/>
      <c r="L20" s="13"/>
      <c r="M20" s="17"/>
      <c r="N20" s="14"/>
      <c r="O20" s="17"/>
      <c r="P20" s="80">
        <v>10</v>
      </c>
      <c r="Q20" s="27">
        <f t="shared" si="0"/>
        <v>18</v>
      </c>
    </row>
    <row r="21" spans="1:17" ht="15.75" x14ac:dyDescent="0.2">
      <c r="A21" s="9" t="s">
        <v>23</v>
      </c>
      <c r="B21" s="33"/>
      <c r="C21" s="34" t="s">
        <v>106</v>
      </c>
      <c r="D21" s="64">
        <v>10</v>
      </c>
      <c r="E21" s="17">
        <v>9</v>
      </c>
      <c r="F21" s="71"/>
      <c r="G21" s="35"/>
      <c r="H21" s="65"/>
      <c r="I21" s="37"/>
      <c r="J21" s="92"/>
      <c r="K21" s="35"/>
      <c r="L21" s="13"/>
      <c r="M21" s="17"/>
      <c r="N21" s="14"/>
      <c r="O21" s="17"/>
      <c r="P21" s="80">
        <v>11</v>
      </c>
      <c r="Q21" s="27">
        <f t="shared" si="0"/>
        <v>9</v>
      </c>
    </row>
    <row r="22" spans="1:17" ht="15.75" x14ac:dyDescent="0.2">
      <c r="A22" s="9" t="s">
        <v>24</v>
      </c>
      <c r="B22" s="33"/>
      <c r="C22" s="34" t="s">
        <v>163</v>
      </c>
      <c r="D22" s="64">
        <v>11</v>
      </c>
      <c r="E22" s="17">
        <v>8</v>
      </c>
      <c r="F22" s="71"/>
      <c r="G22" s="35"/>
      <c r="H22" s="65"/>
      <c r="I22" s="37"/>
      <c r="J22" s="92"/>
      <c r="K22" s="35"/>
      <c r="L22" s="13"/>
      <c r="M22" s="17"/>
      <c r="N22" s="14"/>
      <c r="O22" s="17"/>
      <c r="P22" s="80">
        <v>12</v>
      </c>
      <c r="Q22" s="27">
        <f t="shared" si="0"/>
        <v>8</v>
      </c>
    </row>
    <row r="23" spans="1:17" ht="15.75" x14ac:dyDescent="0.2">
      <c r="A23" s="9" t="s">
        <v>195</v>
      </c>
      <c r="B23" s="33"/>
      <c r="C23" s="34" t="s">
        <v>196</v>
      </c>
      <c r="D23" s="65"/>
      <c r="E23" s="37"/>
      <c r="F23" s="71"/>
      <c r="G23" s="35"/>
      <c r="H23" s="65"/>
      <c r="I23" s="37"/>
      <c r="J23" s="14">
        <v>10</v>
      </c>
      <c r="K23" s="19">
        <v>5</v>
      </c>
      <c r="L23" s="13"/>
      <c r="M23" s="17"/>
      <c r="N23" s="14"/>
      <c r="O23" s="17"/>
      <c r="P23" s="80">
        <v>13</v>
      </c>
      <c r="Q23" s="27">
        <f t="shared" si="0"/>
        <v>5</v>
      </c>
    </row>
    <row r="24" spans="1:17" ht="15.75" x14ac:dyDescent="0.2">
      <c r="A24" s="9" t="s">
        <v>26</v>
      </c>
      <c r="B24" s="33"/>
      <c r="C24" s="34" t="s">
        <v>164</v>
      </c>
      <c r="D24" s="64">
        <v>13</v>
      </c>
      <c r="E24" s="17">
        <v>4</v>
      </c>
      <c r="F24" s="71"/>
      <c r="G24" s="35"/>
      <c r="H24" s="65"/>
      <c r="I24" s="37"/>
      <c r="J24" s="92"/>
      <c r="K24" s="35"/>
      <c r="L24" s="13"/>
      <c r="M24" s="17"/>
      <c r="N24" s="14"/>
      <c r="O24" s="17"/>
      <c r="P24" s="80">
        <v>14</v>
      </c>
      <c r="Q24" s="27">
        <f t="shared" si="0"/>
        <v>4</v>
      </c>
    </row>
    <row r="25" spans="1:17" ht="16.5" thickBot="1" x14ac:dyDescent="0.25">
      <c r="A25" s="9" t="s">
        <v>177</v>
      </c>
      <c r="B25" s="33"/>
      <c r="C25" s="34" t="s">
        <v>106</v>
      </c>
      <c r="D25" s="65"/>
      <c r="E25" s="37"/>
      <c r="F25" s="71"/>
      <c r="G25" s="35"/>
      <c r="H25" s="64">
        <v>7</v>
      </c>
      <c r="I25" s="17">
        <v>3</v>
      </c>
      <c r="J25" s="92"/>
      <c r="K25" s="35"/>
      <c r="L25" s="13"/>
      <c r="M25" s="17"/>
      <c r="N25" s="14"/>
      <c r="O25" s="17"/>
      <c r="P25" s="80">
        <v>15</v>
      </c>
      <c r="Q25" s="27">
        <f t="shared" si="0"/>
        <v>3</v>
      </c>
    </row>
    <row r="26" spans="1:17" ht="21" customHeight="1" thickBot="1" x14ac:dyDescent="0.25">
      <c r="A26" s="97" t="s">
        <v>27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</row>
    <row r="27" spans="1:17" ht="15.75" x14ac:dyDescent="0.2">
      <c r="A27" s="49" t="s">
        <v>29</v>
      </c>
      <c r="B27" s="50" t="s">
        <v>101</v>
      </c>
      <c r="C27" s="46" t="s">
        <v>106</v>
      </c>
      <c r="D27" s="88">
        <v>1</v>
      </c>
      <c r="E27" s="59">
        <v>34</v>
      </c>
      <c r="F27" s="89">
        <v>2</v>
      </c>
      <c r="G27" s="60">
        <v>17</v>
      </c>
      <c r="H27" s="88">
        <v>1</v>
      </c>
      <c r="I27" s="59">
        <v>26</v>
      </c>
      <c r="J27" s="44">
        <v>1</v>
      </c>
      <c r="K27" s="60">
        <v>30</v>
      </c>
      <c r="L27" s="45"/>
      <c r="M27" s="59"/>
      <c r="N27" s="44"/>
      <c r="O27" s="59"/>
      <c r="P27" s="79">
        <v>1</v>
      </c>
      <c r="Q27" s="24">
        <f t="shared" ref="Q27:Q45" si="1">O27+M27+K27+I27+G27+E27</f>
        <v>107</v>
      </c>
    </row>
    <row r="28" spans="1:17" ht="15.75" x14ac:dyDescent="0.2">
      <c r="A28" s="9" t="s">
        <v>30</v>
      </c>
      <c r="B28" s="33" t="s">
        <v>101</v>
      </c>
      <c r="C28" s="34" t="s">
        <v>109</v>
      </c>
      <c r="D28" s="64">
        <v>2</v>
      </c>
      <c r="E28" s="17">
        <v>32</v>
      </c>
      <c r="F28" s="70">
        <v>3</v>
      </c>
      <c r="G28" s="19">
        <v>16</v>
      </c>
      <c r="H28" s="64">
        <v>3</v>
      </c>
      <c r="I28" s="17">
        <v>20</v>
      </c>
      <c r="J28" s="14">
        <v>6</v>
      </c>
      <c r="K28" s="19">
        <v>19</v>
      </c>
      <c r="L28" s="13"/>
      <c r="M28" s="17"/>
      <c r="N28" s="14"/>
      <c r="O28" s="17"/>
      <c r="P28" s="80">
        <v>2</v>
      </c>
      <c r="Q28" s="27">
        <f t="shared" si="1"/>
        <v>87</v>
      </c>
    </row>
    <row r="29" spans="1:17" ht="15.75" x14ac:dyDescent="0.2">
      <c r="A29" s="9" t="s">
        <v>32</v>
      </c>
      <c r="B29" s="33"/>
      <c r="C29" s="34" t="s">
        <v>106</v>
      </c>
      <c r="D29" s="64">
        <v>4</v>
      </c>
      <c r="E29" s="17">
        <v>29</v>
      </c>
      <c r="F29" s="70">
        <v>4</v>
      </c>
      <c r="G29" s="19">
        <v>16</v>
      </c>
      <c r="H29" s="64">
        <v>2</v>
      </c>
      <c r="I29" s="17">
        <v>22</v>
      </c>
      <c r="J29" s="14">
        <v>7</v>
      </c>
      <c r="K29" s="19">
        <v>18</v>
      </c>
      <c r="L29" s="13"/>
      <c r="M29" s="17"/>
      <c r="N29" s="14"/>
      <c r="O29" s="17"/>
      <c r="P29" s="80">
        <v>3</v>
      </c>
      <c r="Q29" s="27">
        <f t="shared" si="1"/>
        <v>85</v>
      </c>
    </row>
    <row r="30" spans="1:17" ht="15.75" x14ac:dyDescent="0.2">
      <c r="A30" s="9" t="s">
        <v>35</v>
      </c>
      <c r="B30" s="33"/>
      <c r="C30" s="34" t="s">
        <v>106</v>
      </c>
      <c r="D30" s="64">
        <v>7</v>
      </c>
      <c r="E30" s="17">
        <v>21</v>
      </c>
      <c r="F30" s="70">
        <v>1</v>
      </c>
      <c r="G30" s="19">
        <v>19</v>
      </c>
      <c r="H30" s="64">
        <v>8</v>
      </c>
      <c r="I30" s="17">
        <v>15</v>
      </c>
      <c r="J30" s="14">
        <v>4</v>
      </c>
      <c r="K30" s="19">
        <v>23</v>
      </c>
      <c r="L30" s="13"/>
      <c r="M30" s="17"/>
      <c r="N30" s="14"/>
      <c r="O30" s="17"/>
      <c r="P30" s="87">
        <v>4</v>
      </c>
      <c r="Q30" s="27">
        <f t="shared" si="1"/>
        <v>78</v>
      </c>
    </row>
    <row r="31" spans="1:17" ht="15.75" x14ac:dyDescent="0.2">
      <c r="A31" s="9" t="s">
        <v>34</v>
      </c>
      <c r="B31" s="33" t="s">
        <v>101</v>
      </c>
      <c r="C31" s="34" t="s">
        <v>110</v>
      </c>
      <c r="D31" s="64">
        <v>6</v>
      </c>
      <c r="E31" s="17">
        <v>24</v>
      </c>
      <c r="F31" s="70">
        <v>6</v>
      </c>
      <c r="G31" s="19">
        <v>10</v>
      </c>
      <c r="H31" s="64">
        <v>4</v>
      </c>
      <c r="I31" s="17">
        <v>18</v>
      </c>
      <c r="J31" s="14">
        <v>2</v>
      </c>
      <c r="K31" s="19">
        <v>25</v>
      </c>
      <c r="L31" s="13"/>
      <c r="M31" s="17"/>
      <c r="N31" s="14"/>
      <c r="O31" s="17"/>
      <c r="P31" s="87">
        <v>5</v>
      </c>
      <c r="Q31" s="27">
        <f t="shared" si="1"/>
        <v>77</v>
      </c>
    </row>
    <row r="32" spans="1:17" ht="15.75" x14ac:dyDescent="0.2">
      <c r="A32" s="9" t="s">
        <v>31</v>
      </c>
      <c r="B32" s="33" t="s">
        <v>101</v>
      </c>
      <c r="C32" s="34" t="s">
        <v>106</v>
      </c>
      <c r="D32" s="64">
        <v>3</v>
      </c>
      <c r="E32" s="17">
        <v>29</v>
      </c>
      <c r="F32" s="70">
        <v>5</v>
      </c>
      <c r="G32" s="19">
        <v>12</v>
      </c>
      <c r="H32" s="64">
        <v>5</v>
      </c>
      <c r="I32" s="17">
        <v>16</v>
      </c>
      <c r="J32" s="14">
        <v>9</v>
      </c>
      <c r="K32" s="19">
        <v>15</v>
      </c>
      <c r="L32" s="13"/>
      <c r="M32" s="17"/>
      <c r="N32" s="14"/>
      <c r="O32" s="17"/>
      <c r="P32" s="80">
        <v>6</v>
      </c>
      <c r="Q32" s="27">
        <f t="shared" si="1"/>
        <v>72</v>
      </c>
    </row>
    <row r="33" spans="1:17" ht="15.75" x14ac:dyDescent="0.2">
      <c r="A33" s="9" t="s">
        <v>37</v>
      </c>
      <c r="B33" s="33"/>
      <c r="C33" s="34" t="s">
        <v>166</v>
      </c>
      <c r="D33" s="64">
        <v>9</v>
      </c>
      <c r="E33" s="17">
        <v>17</v>
      </c>
      <c r="F33" s="71"/>
      <c r="G33" s="35"/>
      <c r="H33" s="64">
        <v>6</v>
      </c>
      <c r="I33" s="17">
        <v>16</v>
      </c>
      <c r="J33" s="14">
        <v>8</v>
      </c>
      <c r="K33" s="19">
        <v>17</v>
      </c>
      <c r="L33" s="13"/>
      <c r="M33" s="17"/>
      <c r="N33" s="14"/>
      <c r="O33" s="17"/>
      <c r="P33" s="80">
        <v>7</v>
      </c>
      <c r="Q33" s="27">
        <f t="shared" si="1"/>
        <v>50</v>
      </c>
    </row>
    <row r="34" spans="1:17" ht="15.75" x14ac:dyDescent="0.2">
      <c r="A34" s="9" t="s">
        <v>40</v>
      </c>
      <c r="B34" s="33"/>
      <c r="C34" s="34" t="s">
        <v>106</v>
      </c>
      <c r="D34" s="64">
        <v>12</v>
      </c>
      <c r="E34" s="17">
        <v>13</v>
      </c>
      <c r="F34" s="70">
        <v>9</v>
      </c>
      <c r="G34" s="19">
        <v>3</v>
      </c>
      <c r="H34" s="64">
        <v>11</v>
      </c>
      <c r="I34" s="17">
        <v>7</v>
      </c>
      <c r="J34" s="14">
        <v>5</v>
      </c>
      <c r="K34" s="19">
        <v>23</v>
      </c>
      <c r="L34" s="13"/>
      <c r="M34" s="17"/>
      <c r="N34" s="14"/>
      <c r="O34" s="17"/>
      <c r="P34" s="87">
        <v>8</v>
      </c>
      <c r="Q34" s="27">
        <f t="shared" si="1"/>
        <v>46</v>
      </c>
    </row>
    <row r="35" spans="1:17" ht="15.75" x14ac:dyDescent="0.2">
      <c r="A35" s="9" t="s">
        <v>45</v>
      </c>
      <c r="B35" s="33"/>
      <c r="C35" s="34" t="s">
        <v>110</v>
      </c>
      <c r="D35" s="64">
        <v>17</v>
      </c>
      <c r="E35" s="17">
        <v>3</v>
      </c>
      <c r="F35" s="71"/>
      <c r="G35" s="35"/>
      <c r="H35" s="64">
        <v>7</v>
      </c>
      <c r="I35" s="17">
        <v>15</v>
      </c>
      <c r="J35" s="14">
        <v>3</v>
      </c>
      <c r="K35" s="19">
        <v>23</v>
      </c>
      <c r="L35" s="13"/>
      <c r="M35" s="17"/>
      <c r="N35" s="14"/>
      <c r="O35" s="17"/>
      <c r="P35" s="87">
        <v>9</v>
      </c>
      <c r="Q35" s="27">
        <f t="shared" si="1"/>
        <v>41</v>
      </c>
    </row>
    <row r="36" spans="1:17" ht="15.75" x14ac:dyDescent="0.2">
      <c r="A36" s="9" t="s">
        <v>33</v>
      </c>
      <c r="B36" s="33"/>
      <c r="C36" s="34" t="s">
        <v>106</v>
      </c>
      <c r="D36" s="64">
        <v>5</v>
      </c>
      <c r="E36" s="17">
        <v>24</v>
      </c>
      <c r="F36" s="71"/>
      <c r="G36" s="35"/>
      <c r="H36" s="65"/>
      <c r="I36" s="37"/>
      <c r="J36" s="14">
        <v>10</v>
      </c>
      <c r="K36" s="19">
        <v>12</v>
      </c>
      <c r="L36" s="13"/>
      <c r="M36" s="17"/>
      <c r="N36" s="14"/>
      <c r="O36" s="17"/>
      <c r="P36" s="87">
        <v>10</v>
      </c>
      <c r="Q36" s="27">
        <f t="shared" si="1"/>
        <v>36</v>
      </c>
    </row>
    <row r="37" spans="1:17" ht="15.75" x14ac:dyDescent="0.2">
      <c r="A37" s="9" t="s">
        <v>42</v>
      </c>
      <c r="B37" s="33"/>
      <c r="C37" s="34" t="s">
        <v>110</v>
      </c>
      <c r="D37" s="64">
        <v>14</v>
      </c>
      <c r="E37" s="17">
        <v>10</v>
      </c>
      <c r="F37" s="70">
        <v>7</v>
      </c>
      <c r="G37" s="19">
        <v>7</v>
      </c>
      <c r="H37" s="64">
        <v>9</v>
      </c>
      <c r="I37" s="17">
        <v>11</v>
      </c>
      <c r="J37" s="14">
        <v>13</v>
      </c>
      <c r="K37" s="19">
        <v>7</v>
      </c>
      <c r="L37" s="13"/>
      <c r="M37" s="17"/>
      <c r="N37" s="14"/>
      <c r="O37" s="17"/>
      <c r="P37" s="80">
        <v>11</v>
      </c>
      <c r="Q37" s="27">
        <f t="shared" si="1"/>
        <v>35</v>
      </c>
    </row>
    <row r="38" spans="1:17" ht="15.75" x14ac:dyDescent="0.2">
      <c r="A38" s="9" t="s">
        <v>41</v>
      </c>
      <c r="B38" s="33"/>
      <c r="C38" s="34" t="s">
        <v>106</v>
      </c>
      <c r="D38" s="64">
        <v>13</v>
      </c>
      <c r="E38" s="17">
        <v>10</v>
      </c>
      <c r="F38" s="70">
        <v>8</v>
      </c>
      <c r="G38" s="19">
        <v>6</v>
      </c>
      <c r="H38" s="64">
        <v>13</v>
      </c>
      <c r="I38" s="17">
        <v>3</v>
      </c>
      <c r="J38" s="14">
        <v>15</v>
      </c>
      <c r="K38" s="19">
        <v>4</v>
      </c>
      <c r="L38" s="13"/>
      <c r="M38" s="17"/>
      <c r="N38" s="14"/>
      <c r="O38" s="17"/>
      <c r="P38" s="80">
        <v>12</v>
      </c>
      <c r="Q38" s="27">
        <f t="shared" si="1"/>
        <v>23</v>
      </c>
    </row>
    <row r="39" spans="1:17" ht="15.75" x14ac:dyDescent="0.2">
      <c r="A39" s="9" t="s">
        <v>111</v>
      </c>
      <c r="B39" s="33"/>
      <c r="C39" s="34" t="s">
        <v>106</v>
      </c>
      <c r="D39" s="65"/>
      <c r="E39" s="37"/>
      <c r="F39" s="70">
        <v>10</v>
      </c>
      <c r="G39" s="19">
        <v>3</v>
      </c>
      <c r="H39" s="64">
        <v>10</v>
      </c>
      <c r="I39" s="17">
        <v>10</v>
      </c>
      <c r="J39" s="14">
        <v>12</v>
      </c>
      <c r="K39" s="19">
        <v>8</v>
      </c>
      <c r="L39" s="13"/>
      <c r="M39" s="17"/>
      <c r="N39" s="14"/>
      <c r="O39" s="17"/>
      <c r="P39" s="87">
        <v>13</v>
      </c>
      <c r="Q39" s="27">
        <f t="shared" si="1"/>
        <v>21</v>
      </c>
    </row>
    <row r="40" spans="1:17" ht="15.75" x14ac:dyDescent="0.2">
      <c r="A40" s="9" t="s">
        <v>36</v>
      </c>
      <c r="B40" s="33"/>
      <c r="C40" s="34" t="s">
        <v>165</v>
      </c>
      <c r="D40" s="64">
        <v>8</v>
      </c>
      <c r="E40" s="17">
        <v>19</v>
      </c>
      <c r="F40" s="71"/>
      <c r="G40" s="35"/>
      <c r="H40" s="65"/>
      <c r="I40" s="37"/>
      <c r="J40" s="92"/>
      <c r="K40" s="35"/>
      <c r="L40" s="13"/>
      <c r="M40" s="17"/>
      <c r="N40" s="14"/>
      <c r="O40" s="17"/>
      <c r="P40" s="87">
        <v>14</v>
      </c>
      <c r="Q40" s="27">
        <f t="shared" si="1"/>
        <v>19</v>
      </c>
    </row>
    <row r="41" spans="1:17" ht="15.75" x14ac:dyDescent="0.2">
      <c r="A41" s="9" t="s">
        <v>38</v>
      </c>
      <c r="B41" s="33"/>
      <c r="C41" s="34" t="s">
        <v>106</v>
      </c>
      <c r="D41" s="64">
        <v>10</v>
      </c>
      <c r="E41" s="17">
        <v>16</v>
      </c>
      <c r="F41" s="71"/>
      <c r="G41" s="35"/>
      <c r="H41" s="65"/>
      <c r="I41" s="37"/>
      <c r="J41" s="92"/>
      <c r="K41" s="35"/>
      <c r="L41" s="13"/>
      <c r="M41" s="17"/>
      <c r="N41" s="14"/>
      <c r="O41" s="17"/>
      <c r="P41" s="80">
        <v>15</v>
      </c>
      <c r="Q41" s="27">
        <f t="shared" si="1"/>
        <v>16</v>
      </c>
    </row>
    <row r="42" spans="1:17" ht="15.75" x14ac:dyDescent="0.2">
      <c r="A42" s="9" t="s">
        <v>178</v>
      </c>
      <c r="B42" s="33"/>
      <c r="C42" s="34" t="s">
        <v>122</v>
      </c>
      <c r="D42" s="65"/>
      <c r="E42" s="37"/>
      <c r="F42" s="71"/>
      <c r="G42" s="35"/>
      <c r="H42" s="64">
        <v>12</v>
      </c>
      <c r="I42" s="17">
        <v>3</v>
      </c>
      <c r="J42" s="14">
        <v>11</v>
      </c>
      <c r="K42" s="19">
        <v>10</v>
      </c>
      <c r="L42" s="13"/>
      <c r="M42" s="17"/>
      <c r="N42" s="14"/>
      <c r="O42" s="17"/>
      <c r="P42" s="80">
        <v>16</v>
      </c>
      <c r="Q42" s="27">
        <f t="shared" si="1"/>
        <v>13</v>
      </c>
    </row>
    <row r="43" spans="1:17" ht="15.75" x14ac:dyDescent="0.2">
      <c r="A43" s="9" t="s">
        <v>39</v>
      </c>
      <c r="B43" s="33"/>
      <c r="C43" s="34" t="s">
        <v>106</v>
      </c>
      <c r="D43" s="64">
        <v>11</v>
      </c>
      <c r="E43" s="17">
        <v>13</v>
      </c>
      <c r="F43" s="71"/>
      <c r="G43" s="35"/>
      <c r="H43" s="65"/>
      <c r="I43" s="37"/>
      <c r="J43" s="92"/>
      <c r="K43" s="35"/>
      <c r="L43" s="13"/>
      <c r="M43" s="17"/>
      <c r="N43" s="14"/>
      <c r="O43" s="17"/>
      <c r="P43" s="87">
        <v>17</v>
      </c>
      <c r="Q43" s="27">
        <f t="shared" si="1"/>
        <v>13</v>
      </c>
    </row>
    <row r="44" spans="1:17" ht="15.75" x14ac:dyDescent="0.2">
      <c r="A44" s="9" t="s">
        <v>44</v>
      </c>
      <c r="B44" s="33"/>
      <c r="C44" s="34" t="s">
        <v>168</v>
      </c>
      <c r="D44" s="64">
        <v>16</v>
      </c>
      <c r="E44" s="17">
        <v>4</v>
      </c>
      <c r="F44" s="71"/>
      <c r="G44" s="35"/>
      <c r="H44" s="65"/>
      <c r="I44" s="37"/>
      <c r="J44" s="14">
        <v>14</v>
      </c>
      <c r="K44" s="19">
        <v>6</v>
      </c>
      <c r="L44" s="13"/>
      <c r="M44" s="17"/>
      <c r="N44" s="14"/>
      <c r="O44" s="17"/>
      <c r="P44" s="87">
        <v>18</v>
      </c>
      <c r="Q44" s="27">
        <f t="shared" si="1"/>
        <v>10</v>
      </c>
    </row>
    <row r="45" spans="1:17" ht="16.5" thickBot="1" x14ac:dyDescent="0.25">
      <c r="A45" s="11" t="s">
        <v>43</v>
      </c>
      <c r="B45" s="41"/>
      <c r="C45" s="42" t="s">
        <v>167</v>
      </c>
      <c r="D45" s="62">
        <v>15</v>
      </c>
      <c r="E45" s="21">
        <v>8</v>
      </c>
      <c r="F45" s="90"/>
      <c r="G45" s="58"/>
      <c r="H45" s="91"/>
      <c r="I45" s="43"/>
      <c r="J45" s="94"/>
      <c r="K45" s="58"/>
      <c r="L45" s="7"/>
      <c r="M45" s="21"/>
      <c r="N45" s="15"/>
      <c r="O45" s="21"/>
      <c r="P45" s="81">
        <v>19</v>
      </c>
      <c r="Q45" s="39">
        <f t="shared" si="1"/>
        <v>8</v>
      </c>
    </row>
    <row r="46" spans="1:17" ht="21" customHeight="1" thickBot="1" x14ac:dyDescent="0.25">
      <c r="A46" s="97" t="s">
        <v>46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9"/>
    </row>
    <row r="47" spans="1:17" ht="15.75" x14ac:dyDescent="0.2">
      <c r="A47" s="49" t="s">
        <v>47</v>
      </c>
      <c r="B47" s="50" t="s">
        <v>101</v>
      </c>
      <c r="C47" s="46" t="s">
        <v>106</v>
      </c>
      <c r="D47" s="88">
        <v>1</v>
      </c>
      <c r="E47" s="59">
        <v>38</v>
      </c>
      <c r="F47" s="89">
        <v>12</v>
      </c>
      <c r="G47" s="60">
        <v>12</v>
      </c>
      <c r="H47" s="88">
        <v>1</v>
      </c>
      <c r="I47" s="59">
        <v>42</v>
      </c>
      <c r="J47" s="44">
        <v>1</v>
      </c>
      <c r="K47" s="60">
        <v>34</v>
      </c>
      <c r="L47" s="45"/>
      <c r="M47" s="59"/>
      <c r="N47" s="44"/>
      <c r="O47" s="59"/>
      <c r="P47" s="79">
        <v>1</v>
      </c>
      <c r="Q47" s="24">
        <f t="shared" ref="Q47:Q70" si="2">O47+M47+K47+I47+G47+E47</f>
        <v>126</v>
      </c>
    </row>
    <row r="48" spans="1:17" ht="15.75" x14ac:dyDescent="0.2">
      <c r="A48" s="9" t="s">
        <v>48</v>
      </c>
      <c r="B48" s="33" t="s">
        <v>112</v>
      </c>
      <c r="C48" s="34" t="s">
        <v>108</v>
      </c>
      <c r="D48" s="64">
        <v>2</v>
      </c>
      <c r="E48" s="17">
        <v>34</v>
      </c>
      <c r="F48" s="70">
        <v>2</v>
      </c>
      <c r="G48" s="19">
        <v>24</v>
      </c>
      <c r="H48" s="64">
        <v>3</v>
      </c>
      <c r="I48" s="17">
        <v>37</v>
      </c>
      <c r="J48" s="14">
        <v>2</v>
      </c>
      <c r="K48" s="19">
        <v>31</v>
      </c>
      <c r="L48" s="13"/>
      <c r="M48" s="17"/>
      <c r="N48" s="14"/>
      <c r="O48" s="17"/>
      <c r="P48" s="80">
        <v>2</v>
      </c>
      <c r="Q48" s="27">
        <f t="shared" si="2"/>
        <v>126</v>
      </c>
    </row>
    <row r="49" spans="1:17" ht="15.75" x14ac:dyDescent="0.2">
      <c r="A49" s="9" t="s">
        <v>51</v>
      </c>
      <c r="B49" s="33"/>
      <c r="C49" s="34" t="s">
        <v>106</v>
      </c>
      <c r="D49" s="64">
        <v>5</v>
      </c>
      <c r="E49" s="17">
        <v>30</v>
      </c>
      <c r="F49" s="70">
        <v>4</v>
      </c>
      <c r="G49" s="19">
        <v>23</v>
      </c>
      <c r="H49" s="64">
        <v>5</v>
      </c>
      <c r="I49" s="17">
        <v>34</v>
      </c>
      <c r="J49" s="14">
        <v>3</v>
      </c>
      <c r="K49" s="19">
        <v>31</v>
      </c>
      <c r="L49" s="13"/>
      <c r="M49" s="17"/>
      <c r="N49" s="14"/>
      <c r="O49" s="17"/>
      <c r="P49" s="80">
        <v>3</v>
      </c>
      <c r="Q49" s="27">
        <f t="shared" si="2"/>
        <v>118</v>
      </c>
    </row>
    <row r="50" spans="1:17" ht="15.75" x14ac:dyDescent="0.2">
      <c r="A50" s="9" t="s">
        <v>54</v>
      </c>
      <c r="B50" s="33" t="s">
        <v>112</v>
      </c>
      <c r="C50" s="34" t="s">
        <v>106</v>
      </c>
      <c r="D50" s="64">
        <v>8</v>
      </c>
      <c r="E50" s="17">
        <v>23</v>
      </c>
      <c r="F50" s="70">
        <v>1</v>
      </c>
      <c r="G50" s="19">
        <v>26</v>
      </c>
      <c r="H50" s="64">
        <v>2</v>
      </c>
      <c r="I50" s="17">
        <v>39</v>
      </c>
      <c r="J50" s="14">
        <v>8</v>
      </c>
      <c r="K50" s="19">
        <v>22</v>
      </c>
      <c r="L50" s="13"/>
      <c r="M50" s="17"/>
      <c r="N50" s="14"/>
      <c r="O50" s="17"/>
      <c r="P50" s="80">
        <v>4</v>
      </c>
      <c r="Q50" s="27">
        <f t="shared" si="2"/>
        <v>110</v>
      </c>
    </row>
    <row r="51" spans="1:17" ht="15.75" x14ac:dyDescent="0.2">
      <c r="A51" s="9" t="s">
        <v>50</v>
      </c>
      <c r="B51" s="33" t="s">
        <v>101</v>
      </c>
      <c r="C51" s="34" t="s">
        <v>106</v>
      </c>
      <c r="D51" s="64">
        <v>4</v>
      </c>
      <c r="E51" s="17">
        <v>31</v>
      </c>
      <c r="F51" s="70">
        <v>10</v>
      </c>
      <c r="G51" s="19">
        <v>13</v>
      </c>
      <c r="H51" s="64">
        <v>4</v>
      </c>
      <c r="I51" s="17">
        <v>34</v>
      </c>
      <c r="J51" s="14">
        <v>4</v>
      </c>
      <c r="K51" s="19">
        <v>28</v>
      </c>
      <c r="L51" s="13"/>
      <c r="M51" s="17"/>
      <c r="N51" s="14"/>
      <c r="O51" s="17"/>
      <c r="P51" s="80">
        <v>5</v>
      </c>
      <c r="Q51" s="27">
        <f t="shared" si="2"/>
        <v>106</v>
      </c>
    </row>
    <row r="52" spans="1:17" ht="15.75" x14ac:dyDescent="0.2">
      <c r="A52" s="9" t="s">
        <v>52</v>
      </c>
      <c r="B52" s="33" t="s">
        <v>114</v>
      </c>
      <c r="C52" s="34" t="s">
        <v>115</v>
      </c>
      <c r="D52" s="64">
        <v>6</v>
      </c>
      <c r="E52" s="17">
        <v>28</v>
      </c>
      <c r="F52" s="70">
        <v>5</v>
      </c>
      <c r="G52" s="19">
        <v>23</v>
      </c>
      <c r="H52" s="64">
        <v>11</v>
      </c>
      <c r="I52" s="17">
        <v>23</v>
      </c>
      <c r="J52" s="14">
        <v>6</v>
      </c>
      <c r="K52" s="19">
        <v>23</v>
      </c>
      <c r="L52" s="13"/>
      <c r="M52" s="17"/>
      <c r="N52" s="14"/>
      <c r="O52" s="17"/>
      <c r="P52" s="80">
        <v>6</v>
      </c>
      <c r="Q52" s="27">
        <f t="shared" si="2"/>
        <v>97</v>
      </c>
    </row>
    <row r="53" spans="1:17" ht="15.75" x14ac:dyDescent="0.2">
      <c r="A53" s="9" t="s">
        <v>56</v>
      </c>
      <c r="B53" s="33" t="s">
        <v>101</v>
      </c>
      <c r="C53" s="34" t="s">
        <v>117</v>
      </c>
      <c r="D53" s="64">
        <v>10</v>
      </c>
      <c r="E53" s="17">
        <v>22</v>
      </c>
      <c r="F53" s="70">
        <v>7</v>
      </c>
      <c r="G53" s="19">
        <v>18</v>
      </c>
      <c r="H53" s="64">
        <v>6</v>
      </c>
      <c r="I53" s="17">
        <v>32</v>
      </c>
      <c r="J53" s="14">
        <v>7</v>
      </c>
      <c r="K53" s="19">
        <v>22</v>
      </c>
      <c r="L53" s="13"/>
      <c r="M53" s="17"/>
      <c r="N53" s="14"/>
      <c r="O53" s="17"/>
      <c r="P53" s="80">
        <v>7</v>
      </c>
      <c r="Q53" s="27">
        <f t="shared" si="2"/>
        <v>94</v>
      </c>
    </row>
    <row r="54" spans="1:17" ht="15.75" x14ac:dyDescent="0.2">
      <c r="A54" s="9" t="s">
        <v>49</v>
      </c>
      <c r="B54" s="33" t="s">
        <v>101</v>
      </c>
      <c r="C54" s="34" t="s">
        <v>106</v>
      </c>
      <c r="D54" s="64">
        <v>3</v>
      </c>
      <c r="E54" s="17">
        <v>32</v>
      </c>
      <c r="F54" s="70">
        <v>9</v>
      </c>
      <c r="G54" s="19">
        <v>13</v>
      </c>
      <c r="H54" s="64">
        <v>10</v>
      </c>
      <c r="I54" s="17">
        <v>23</v>
      </c>
      <c r="J54" s="14">
        <v>5</v>
      </c>
      <c r="K54" s="19">
        <v>23</v>
      </c>
      <c r="L54" s="13"/>
      <c r="M54" s="17"/>
      <c r="N54" s="14"/>
      <c r="O54" s="17"/>
      <c r="P54" s="80">
        <v>8</v>
      </c>
      <c r="Q54" s="27">
        <f t="shared" si="2"/>
        <v>91</v>
      </c>
    </row>
    <row r="55" spans="1:17" ht="15.75" x14ac:dyDescent="0.2">
      <c r="A55" s="9" t="s">
        <v>53</v>
      </c>
      <c r="B55" s="33" t="s">
        <v>101</v>
      </c>
      <c r="C55" s="34" t="s">
        <v>116</v>
      </c>
      <c r="D55" s="64">
        <v>7</v>
      </c>
      <c r="E55" s="17">
        <v>24</v>
      </c>
      <c r="F55" s="70">
        <v>6</v>
      </c>
      <c r="G55" s="19">
        <v>22</v>
      </c>
      <c r="H55" s="64">
        <v>8</v>
      </c>
      <c r="I55" s="17">
        <v>24</v>
      </c>
      <c r="J55" s="14">
        <v>14</v>
      </c>
      <c r="K55" s="19">
        <v>8</v>
      </c>
      <c r="L55" s="13"/>
      <c r="M55" s="17"/>
      <c r="N55" s="14"/>
      <c r="O55" s="17"/>
      <c r="P55" s="80">
        <v>9</v>
      </c>
      <c r="Q55" s="27">
        <f t="shared" si="2"/>
        <v>78</v>
      </c>
    </row>
    <row r="56" spans="1:17" ht="15.75" x14ac:dyDescent="0.2">
      <c r="A56" s="9" t="s">
        <v>58</v>
      </c>
      <c r="B56" s="33" t="s">
        <v>114</v>
      </c>
      <c r="C56" s="34" t="s">
        <v>108</v>
      </c>
      <c r="D56" s="64">
        <v>12</v>
      </c>
      <c r="E56" s="17">
        <v>12</v>
      </c>
      <c r="F56" s="70">
        <v>13</v>
      </c>
      <c r="G56" s="19">
        <v>7</v>
      </c>
      <c r="H56" s="64">
        <v>9</v>
      </c>
      <c r="I56" s="17">
        <v>23</v>
      </c>
      <c r="J56" s="14">
        <v>9</v>
      </c>
      <c r="K56" s="19">
        <v>19</v>
      </c>
      <c r="L56" s="13"/>
      <c r="M56" s="17"/>
      <c r="N56" s="14"/>
      <c r="O56" s="17"/>
      <c r="P56" s="80">
        <v>10</v>
      </c>
      <c r="Q56" s="27">
        <f t="shared" si="2"/>
        <v>61</v>
      </c>
    </row>
    <row r="57" spans="1:17" ht="15.75" x14ac:dyDescent="0.2">
      <c r="A57" s="9" t="s">
        <v>55</v>
      </c>
      <c r="B57" s="33" t="s">
        <v>101</v>
      </c>
      <c r="C57" s="34" t="s">
        <v>106</v>
      </c>
      <c r="D57" s="64">
        <v>9</v>
      </c>
      <c r="E57" s="17">
        <v>22</v>
      </c>
      <c r="F57" s="70">
        <v>11</v>
      </c>
      <c r="G57" s="19">
        <v>12</v>
      </c>
      <c r="H57" s="64">
        <v>20</v>
      </c>
      <c r="I57" s="17">
        <v>6</v>
      </c>
      <c r="J57" s="14">
        <v>10</v>
      </c>
      <c r="K57" s="19">
        <v>17</v>
      </c>
      <c r="L57" s="13"/>
      <c r="M57" s="17"/>
      <c r="N57" s="14"/>
      <c r="O57" s="17"/>
      <c r="P57" s="80">
        <v>11</v>
      </c>
      <c r="Q57" s="27">
        <f t="shared" si="2"/>
        <v>57</v>
      </c>
    </row>
    <row r="58" spans="1:17" ht="15.75" x14ac:dyDescent="0.2">
      <c r="A58" s="9" t="s">
        <v>59</v>
      </c>
      <c r="B58" s="33"/>
      <c r="C58" s="34" t="s">
        <v>106</v>
      </c>
      <c r="D58" s="64">
        <v>13</v>
      </c>
      <c r="E58" s="17">
        <v>11</v>
      </c>
      <c r="F58" s="70">
        <v>8</v>
      </c>
      <c r="G58" s="19">
        <v>15</v>
      </c>
      <c r="H58" s="64">
        <v>19</v>
      </c>
      <c r="I58" s="17">
        <v>7</v>
      </c>
      <c r="J58" s="14">
        <v>11</v>
      </c>
      <c r="K58" s="19">
        <v>13</v>
      </c>
      <c r="L58" s="13"/>
      <c r="M58" s="17"/>
      <c r="N58" s="14"/>
      <c r="O58" s="17"/>
      <c r="P58" s="80">
        <v>12</v>
      </c>
      <c r="Q58" s="27">
        <f t="shared" si="2"/>
        <v>46</v>
      </c>
    </row>
    <row r="59" spans="1:17" ht="15.75" x14ac:dyDescent="0.2">
      <c r="A59" s="9" t="s">
        <v>113</v>
      </c>
      <c r="B59" s="33"/>
      <c r="C59" s="34" t="s">
        <v>106</v>
      </c>
      <c r="D59" s="65"/>
      <c r="E59" s="37"/>
      <c r="F59" s="70">
        <v>3</v>
      </c>
      <c r="G59" s="19">
        <v>23</v>
      </c>
      <c r="H59" s="64">
        <v>13</v>
      </c>
      <c r="I59" s="17">
        <v>20</v>
      </c>
      <c r="J59" s="92"/>
      <c r="K59" s="35"/>
      <c r="L59" s="13"/>
      <c r="M59" s="17"/>
      <c r="N59" s="14"/>
      <c r="O59" s="17"/>
      <c r="P59" s="80">
        <v>13</v>
      </c>
      <c r="Q59" s="27">
        <f t="shared" si="2"/>
        <v>43</v>
      </c>
    </row>
    <row r="60" spans="1:17" ht="15.75" x14ac:dyDescent="0.2">
      <c r="A60" s="9" t="s">
        <v>118</v>
      </c>
      <c r="B60" s="33" t="s">
        <v>114</v>
      </c>
      <c r="C60" s="34" t="s">
        <v>106</v>
      </c>
      <c r="D60" s="65"/>
      <c r="E60" s="37"/>
      <c r="F60" s="70">
        <v>14</v>
      </c>
      <c r="G60" s="19">
        <v>5</v>
      </c>
      <c r="H60" s="64">
        <v>7</v>
      </c>
      <c r="I60" s="17">
        <v>28</v>
      </c>
      <c r="J60" s="14">
        <v>13</v>
      </c>
      <c r="K60" s="19">
        <v>8</v>
      </c>
      <c r="L60" s="13"/>
      <c r="M60" s="17"/>
      <c r="N60" s="14"/>
      <c r="O60" s="17"/>
      <c r="P60" s="80">
        <v>14</v>
      </c>
      <c r="Q60" s="27">
        <f t="shared" si="2"/>
        <v>41</v>
      </c>
    </row>
    <row r="61" spans="1:17" ht="15.75" x14ac:dyDescent="0.2">
      <c r="A61" s="9" t="s">
        <v>63</v>
      </c>
      <c r="B61" s="33"/>
      <c r="C61" s="34" t="s">
        <v>106</v>
      </c>
      <c r="D61" s="64">
        <v>17</v>
      </c>
      <c r="E61" s="17">
        <v>11</v>
      </c>
      <c r="F61" s="71"/>
      <c r="G61" s="35"/>
      <c r="H61" s="64">
        <v>12</v>
      </c>
      <c r="I61" s="17">
        <v>22</v>
      </c>
      <c r="J61" s="14">
        <v>17</v>
      </c>
      <c r="K61" s="19">
        <v>5</v>
      </c>
      <c r="L61" s="13"/>
      <c r="M61" s="17"/>
      <c r="N61" s="14"/>
      <c r="O61" s="17"/>
      <c r="P61" s="80">
        <v>15</v>
      </c>
      <c r="Q61" s="27">
        <f t="shared" si="2"/>
        <v>38</v>
      </c>
    </row>
    <row r="62" spans="1:17" ht="15.75" x14ac:dyDescent="0.2">
      <c r="A62" s="9" t="s">
        <v>60</v>
      </c>
      <c r="B62" s="33"/>
      <c r="C62" s="34" t="s">
        <v>106</v>
      </c>
      <c r="D62" s="64">
        <v>14</v>
      </c>
      <c r="E62" s="17">
        <v>11</v>
      </c>
      <c r="F62" s="71"/>
      <c r="G62" s="35"/>
      <c r="H62" s="64">
        <v>17</v>
      </c>
      <c r="I62" s="17">
        <v>10</v>
      </c>
      <c r="J62" s="14">
        <v>12</v>
      </c>
      <c r="K62" s="19">
        <v>12</v>
      </c>
      <c r="L62" s="13"/>
      <c r="M62" s="17"/>
      <c r="N62" s="14"/>
      <c r="O62" s="17"/>
      <c r="P62" s="80">
        <v>16</v>
      </c>
      <c r="Q62" s="27">
        <f t="shared" si="2"/>
        <v>33</v>
      </c>
    </row>
    <row r="63" spans="1:17" ht="15.75" x14ac:dyDescent="0.2">
      <c r="A63" s="9" t="s">
        <v>61</v>
      </c>
      <c r="B63" s="33"/>
      <c r="C63" s="34" t="s">
        <v>110</v>
      </c>
      <c r="D63" s="64">
        <v>15</v>
      </c>
      <c r="E63" s="17">
        <v>11</v>
      </c>
      <c r="F63" s="70">
        <v>15</v>
      </c>
      <c r="G63" s="19">
        <v>4</v>
      </c>
      <c r="H63" s="64">
        <v>16</v>
      </c>
      <c r="I63" s="17">
        <v>13</v>
      </c>
      <c r="J63" s="92"/>
      <c r="K63" s="35"/>
      <c r="L63" s="13"/>
      <c r="M63" s="17"/>
      <c r="N63" s="14"/>
      <c r="O63" s="17"/>
      <c r="P63" s="80">
        <v>17</v>
      </c>
      <c r="Q63" s="27">
        <f t="shared" si="2"/>
        <v>28</v>
      </c>
    </row>
    <row r="64" spans="1:17" ht="15.75" x14ac:dyDescent="0.2">
      <c r="A64" s="9" t="s">
        <v>57</v>
      </c>
      <c r="B64" s="33"/>
      <c r="C64" s="34" t="s">
        <v>106</v>
      </c>
      <c r="D64" s="64">
        <v>11</v>
      </c>
      <c r="E64" s="17">
        <v>19</v>
      </c>
      <c r="F64" s="71"/>
      <c r="G64" s="35"/>
      <c r="H64" s="65"/>
      <c r="I64" s="37"/>
      <c r="J64" s="92"/>
      <c r="K64" s="35"/>
      <c r="L64" s="13"/>
      <c r="M64" s="17"/>
      <c r="N64" s="14"/>
      <c r="O64" s="17"/>
      <c r="P64" s="80">
        <v>18</v>
      </c>
      <c r="Q64" s="27">
        <f t="shared" si="2"/>
        <v>19</v>
      </c>
    </row>
    <row r="65" spans="1:17" ht="15.75" x14ac:dyDescent="0.2">
      <c r="A65" s="9" t="s">
        <v>179</v>
      </c>
      <c r="B65" s="33" t="s">
        <v>101</v>
      </c>
      <c r="C65" s="34" t="s">
        <v>106</v>
      </c>
      <c r="D65" s="65"/>
      <c r="E65" s="37"/>
      <c r="F65" s="71"/>
      <c r="G65" s="35"/>
      <c r="H65" s="64">
        <v>14</v>
      </c>
      <c r="I65" s="17">
        <v>18</v>
      </c>
      <c r="J65" s="92"/>
      <c r="K65" s="35"/>
      <c r="L65" s="13"/>
      <c r="M65" s="17"/>
      <c r="N65" s="14"/>
      <c r="O65" s="17"/>
      <c r="P65" s="80">
        <v>19</v>
      </c>
      <c r="Q65" s="27">
        <f t="shared" si="2"/>
        <v>18</v>
      </c>
    </row>
    <row r="66" spans="1:17" ht="15.75" x14ac:dyDescent="0.2">
      <c r="A66" s="9" t="s">
        <v>180</v>
      </c>
      <c r="B66" s="33" t="s">
        <v>101</v>
      </c>
      <c r="C66" s="34" t="s">
        <v>106</v>
      </c>
      <c r="D66" s="65"/>
      <c r="E66" s="37"/>
      <c r="F66" s="71"/>
      <c r="G66" s="35"/>
      <c r="H66" s="64">
        <v>15</v>
      </c>
      <c r="I66" s="17">
        <v>15</v>
      </c>
      <c r="J66" s="92"/>
      <c r="K66" s="35"/>
      <c r="L66" s="13"/>
      <c r="M66" s="17"/>
      <c r="N66" s="14"/>
      <c r="O66" s="17"/>
      <c r="P66" s="80">
        <v>20</v>
      </c>
      <c r="Q66" s="27">
        <f t="shared" si="2"/>
        <v>15</v>
      </c>
    </row>
    <row r="67" spans="1:17" ht="15.75" x14ac:dyDescent="0.2">
      <c r="A67" s="9" t="s">
        <v>65</v>
      </c>
      <c r="B67" s="33"/>
      <c r="C67" s="34" t="s">
        <v>171</v>
      </c>
      <c r="D67" s="64">
        <v>19</v>
      </c>
      <c r="E67" s="17">
        <v>3</v>
      </c>
      <c r="F67" s="71"/>
      <c r="G67" s="35"/>
      <c r="H67" s="64">
        <v>21</v>
      </c>
      <c r="I67" s="17">
        <v>5</v>
      </c>
      <c r="J67" s="14">
        <v>16</v>
      </c>
      <c r="K67" s="19">
        <v>5</v>
      </c>
      <c r="L67" s="13"/>
      <c r="M67" s="17"/>
      <c r="N67" s="14"/>
      <c r="O67" s="17"/>
      <c r="P67" s="80">
        <v>21</v>
      </c>
      <c r="Q67" s="27">
        <f t="shared" si="2"/>
        <v>13</v>
      </c>
    </row>
    <row r="68" spans="1:17" ht="15.75" x14ac:dyDescent="0.2">
      <c r="A68" s="9" t="s">
        <v>181</v>
      </c>
      <c r="B68" s="33"/>
      <c r="C68" s="34" t="s">
        <v>122</v>
      </c>
      <c r="D68" s="65"/>
      <c r="E68" s="37"/>
      <c r="F68" s="71"/>
      <c r="G68" s="35"/>
      <c r="H68" s="64">
        <v>18</v>
      </c>
      <c r="I68" s="17">
        <v>7</v>
      </c>
      <c r="J68" s="14">
        <v>15</v>
      </c>
      <c r="K68" s="19">
        <v>5</v>
      </c>
      <c r="L68" s="13"/>
      <c r="M68" s="17"/>
      <c r="N68" s="14"/>
      <c r="O68" s="17"/>
      <c r="P68" s="80">
        <v>22</v>
      </c>
      <c r="Q68" s="27">
        <f t="shared" si="2"/>
        <v>12</v>
      </c>
    </row>
    <row r="69" spans="1:17" ht="15.75" x14ac:dyDescent="0.2">
      <c r="A69" s="9" t="s">
        <v>62</v>
      </c>
      <c r="B69" s="33"/>
      <c r="C69" s="34" t="s">
        <v>169</v>
      </c>
      <c r="D69" s="64">
        <v>16</v>
      </c>
      <c r="E69" s="17">
        <v>11</v>
      </c>
      <c r="F69" s="71"/>
      <c r="G69" s="35"/>
      <c r="H69" s="65"/>
      <c r="I69" s="37"/>
      <c r="J69" s="92"/>
      <c r="K69" s="35"/>
      <c r="L69" s="13"/>
      <c r="M69" s="17"/>
      <c r="N69" s="14"/>
      <c r="O69" s="17"/>
      <c r="P69" s="80">
        <v>23</v>
      </c>
      <c r="Q69" s="27">
        <f t="shared" si="2"/>
        <v>11</v>
      </c>
    </row>
    <row r="70" spans="1:17" ht="16.5" thickBot="1" x14ac:dyDescent="0.25">
      <c r="A70" s="11" t="s">
        <v>64</v>
      </c>
      <c r="B70" s="41"/>
      <c r="C70" s="42" t="s">
        <v>170</v>
      </c>
      <c r="D70" s="62">
        <v>18</v>
      </c>
      <c r="E70" s="21">
        <v>7</v>
      </c>
      <c r="F70" s="90"/>
      <c r="G70" s="58"/>
      <c r="H70" s="91"/>
      <c r="I70" s="43"/>
      <c r="J70" s="94"/>
      <c r="K70" s="58"/>
      <c r="L70" s="7"/>
      <c r="M70" s="21"/>
      <c r="N70" s="15"/>
      <c r="O70" s="21"/>
      <c r="P70" s="83">
        <v>24</v>
      </c>
      <c r="Q70" s="39">
        <f t="shared" si="2"/>
        <v>7</v>
      </c>
    </row>
    <row r="71" spans="1:17" ht="21" customHeight="1" thickBot="1" x14ac:dyDescent="0.25">
      <c r="A71" s="97" t="s">
        <v>66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9"/>
    </row>
    <row r="72" spans="1:17" ht="15.75" x14ac:dyDescent="0.2">
      <c r="A72" s="8" t="s">
        <v>67</v>
      </c>
      <c r="B72" s="31" t="s">
        <v>112</v>
      </c>
      <c r="C72" s="32" t="s">
        <v>106</v>
      </c>
      <c r="D72" s="63">
        <v>2</v>
      </c>
      <c r="E72" s="22">
        <v>57</v>
      </c>
      <c r="F72" s="69">
        <v>6</v>
      </c>
      <c r="G72" s="18">
        <v>48</v>
      </c>
      <c r="H72" s="63">
        <v>3</v>
      </c>
      <c r="I72" s="22">
        <v>49</v>
      </c>
      <c r="J72" s="12">
        <v>1</v>
      </c>
      <c r="K72" s="18">
        <v>60</v>
      </c>
      <c r="L72" s="26"/>
      <c r="M72" s="22"/>
      <c r="N72" s="12"/>
      <c r="O72" s="22"/>
      <c r="P72" s="79">
        <v>1</v>
      </c>
      <c r="Q72" s="24">
        <f t="shared" ref="Q72:Q109" si="3">O72+M72+K72+I72+G72+E72</f>
        <v>214</v>
      </c>
    </row>
    <row r="73" spans="1:17" ht="15.75" x14ac:dyDescent="0.2">
      <c r="A73" s="9" t="s">
        <v>69</v>
      </c>
      <c r="B73" s="33" t="s">
        <v>112</v>
      </c>
      <c r="C73" s="34" t="s">
        <v>106</v>
      </c>
      <c r="D73" s="64">
        <v>4</v>
      </c>
      <c r="E73" s="17">
        <v>57</v>
      </c>
      <c r="F73" s="70">
        <v>2</v>
      </c>
      <c r="G73" s="19">
        <v>58</v>
      </c>
      <c r="H73" s="64">
        <v>4</v>
      </c>
      <c r="I73" s="17">
        <v>49</v>
      </c>
      <c r="J73" s="14">
        <v>6</v>
      </c>
      <c r="K73" s="19">
        <v>49</v>
      </c>
      <c r="L73" s="13"/>
      <c r="M73" s="17"/>
      <c r="N73" s="14"/>
      <c r="O73" s="17"/>
      <c r="P73" s="80">
        <v>2</v>
      </c>
      <c r="Q73" s="27">
        <f t="shared" si="3"/>
        <v>213</v>
      </c>
    </row>
    <row r="74" spans="1:17" ht="15.75" x14ac:dyDescent="0.2">
      <c r="A74" s="9" t="s">
        <v>70</v>
      </c>
      <c r="B74" s="33" t="s">
        <v>112</v>
      </c>
      <c r="C74" s="34" t="s">
        <v>106</v>
      </c>
      <c r="D74" s="64">
        <v>5</v>
      </c>
      <c r="E74" s="17">
        <v>57</v>
      </c>
      <c r="F74" s="70">
        <v>7</v>
      </c>
      <c r="G74" s="19">
        <v>47</v>
      </c>
      <c r="H74" s="64">
        <v>5</v>
      </c>
      <c r="I74" s="17">
        <v>47</v>
      </c>
      <c r="J74" s="14">
        <v>2</v>
      </c>
      <c r="K74" s="19">
        <v>60</v>
      </c>
      <c r="L74" s="13"/>
      <c r="M74" s="17"/>
      <c r="N74" s="14"/>
      <c r="O74" s="17"/>
      <c r="P74" s="80">
        <v>3</v>
      </c>
      <c r="Q74" s="27">
        <f t="shared" si="3"/>
        <v>211</v>
      </c>
    </row>
    <row r="75" spans="1:17" ht="15.75" x14ac:dyDescent="0.2">
      <c r="A75" s="9" t="s">
        <v>71</v>
      </c>
      <c r="B75" s="33" t="s">
        <v>112</v>
      </c>
      <c r="C75" s="34" t="s">
        <v>106</v>
      </c>
      <c r="D75" s="64">
        <v>6</v>
      </c>
      <c r="E75" s="17">
        <v>56</v>
      </c>
      <c r="F75" s="70">
        <v>13</v>
      </c>
      <c r="G75" s="19">
        <v>40</v>
      </c>
      <c r="H75" s="64">
        <v>2</v>
      </c>
      <c r="I75" s="17">
        <v>54</v>
      </c>
      <c r="J75" s="14">
        <v>8</v>
      </c>
      <c r="K75" s="19">
        <v>44</v>
      </c>
      <c r="L75" s="13"/>
      <c r="M75" s="17"/>
      <c r="N75" s="14"/>
      <c r="O75" s="17"/>
      <c r="P75" s="80">
        <v>4</v>
      </c>
      <c r="Q75" s="27">
        <f t="shared" si="3"/>
        <v>194</v>
      </c>
    </row>
    <row r="76" spans="1:17" ht="15.75" x14ac:dyDescent="0.2">
      <c r="A76" s="9" t="s">
        <v>68</v>
      </c>
      <c r="B76" s="33" t="s">
        <v>112</v>
      </c>
      <c r="C76" s="34" t="s">
        <v>106</v>
      </c>
      <c r="D76" s="64">
        <v>3</v>
      </c>
      <c r="E76" s="17">
        <v>57</v>
      </c>
      <c r="F76" s="70">
        <v>3</v>
      </c>
      <c r="G76" s="19">
        <v>52</v>
      </c>
      <c r="H76" s="64">
        <v>12</v>
      </c>
      <c r="I76" s="17">
        <v>32</v>
      </c>
      <c r="J76" s="14">
        <v>5</v>
      </c>
      <c r="K76" s="19">
        <v>50</v>
      </c>
      <c r="L76" s="13"/>
      <c r="M76" s="17"/>
      <c r="N76" s="14"/>
      <c r="O76" s="17"/>
      <c r="P76" s="80">
        <v>5</v>
      </c>
      <c r="Q76" s="27">
        <f t="shared" si="3"/>
        <v>191</v>
      </c>
    </row>
    <row r="77" spans="1:17" ht="15.75" x14ac:dyDescent="0.2">
      <c r="A77" s="9" t="s">
        <v>74</v>
      </c>
      <c r="B77" s="33"/>
      <c r="C77" s="34" t="s">
        <v>106</v>
      </c>
      <c r="D77" s="64">
        <v>9</v>
      </c>
      <c r="E77" s="17">
        <v>50</v>
      </c>
      <c r="F77" s="70">
        <v>10</v>
      </c>
      <c r="G77" s="19">
        <v>44</v>
      </c>
      <c r="H77" s="64">
        <v>6</v>
      </c>
      <c r="I77" s="17">
        <v>46</v>
      </c>
      <c r="J77" s="14">
        <v>7</v>
      </c>
      <c r="K77" s="19">
        <v>47</v>
      </c>
      <c r="L77" s="13"/>
      <c r="M77" s="17"/>
      <c r="N77" s="14"/>
      <c r="O77" s="17"/>
      <c r="P77" s="80">
        <v>6</v>
      </c>
      <c r="Q77" s="27">
        <f t="shared" si="3"/>
        <v>187</v>
      </c>
    </row>
    <row r="78" spans="1:17" ht="15.75" x14ac:dyDescent="0.2">
      <c r="A78" s="9" t="s">
        <v>73</v>
      </c>
      <c r="B78" s="33" t="s">
        <v>112</v>
      </c>
      <c r="C78" s="34" t="s">
        <v>106</v>
      </c>
      <c r="D78" s="64">
        <v>8</v>
      </c>
      <c r="E78" s="17">
        <v>53</v>
      </c>
      <c r="F78" s="70">
        <v>4</v>
      </c>
      <c r="G78" s="19">
        <v>51</v>
      </c>
      <c r="H78" s="64">
        <v>8</v>
      </c>
      <c r="I78" s="17">
        <v>43</v>
      </c>
      <c r="J78" s="14">
        <v>12</v>
      </c>
      <c r="K78" s="19">
        <v>37</v>
      </c>
      <c r="L78" s="13"/>
      <c r="M78" s="17"/>
      <c r="N78" s="14"/>
      <c r="O78" s="17"/>
      <c r="P78" s="80">
        <v>7</v>
      </c>
      <c r="Q78" s="27">
        <f t="shared" si="3"/>
        <v>184</v>
      </c>
    </row>
    <row r="79" spans="1:17" ht="15.75" x14ac:dyDescent="0.2">
      <c r="A79" s="9" t="s">
        <v>78</v>
      </c>
      <c r="B79" s="33" t="s">
        <v>101</v>
      </c>
      <c r="C79" s="34" t="s">
        <v>106</v>
      </c>
      <c r="D79" s="64">
        <v>13</v>
      </c>
      <c r="E79" s="17">
        <v>39</v>
      </c>
      <c r="F79" s="70">
        <v>12</v>
      </c>
      <c r="G79" s="19">
        <v>41</v>
      </c>
      <c r="H79" s="64">
        <v>7</v>
      </c>
      <c r="I79" s="17">
        <v>46</v>
      </c>
      <c r="J79" s="14">
        <v>4</v>
      </c>
      <c r="K79" s="19">
        <v>54</v>
      </c>
      <c r="L79" s="13"/>
      <c r="M79" s="17"/>
      <c r="N79" s="14"/>
      <c r="O79" s="17"/>
      <c r="P79" s="80">
        <v>8</v>
      </c>
      <c r="Q79" s="27">
        <f t="shared" si="3"/>
        <v>180</v>
      </c>
    </row>
    <row r="80" spans="1:17" ht="15.75" x14ac:dyDescent="0.2">
      <c r="A80" s="9" t="s">
        <v>119</v>
      </c>
      <c r="B80" s="33"/>
      <c r="C80" s="34" t="s">
        <v>106</v>
      </c>
      <c r="D80" s="65"/>
      <c r="E80" s="37"/>
      <c r="F80" s="70">
        <v>1</v>
      </c>
      <c r="G80" s="19">
        <v>60</v>
      </c>
      <c r="H80" s="64">
        <v>1</v>
      </c>
      <c r="I80" s="17">
        <v>56</v>
      </c>
      <c r="J80" s="14">
        <v>3</v>
      </c>
      <c r="K80" s="19">
        <v>58</v>
      </c>
      <c r="L80" s="13"/>
      <c r="M80" s="17"/>
      <c r="N80" s="14"/>
      <c r="O80" s="17"/>
      <c r="P80" s="80">
        <v>9</v>
      </c>
      <c r="Q80" s="27">
        <f t="shared" si="3"/>
        <v>174</v>
      </c>
    </row>
    <row r="81" spans="1:17" ht="15.75" x14ac:dyDescent="0.2">
      <c r="A81" s="9" t="s">
        <v>161</v>
      </c>
      <c r="B81" s="33" t="s">
        <v>114</v>
      </c>
      <c r="C81" s="34" t="s">
        <v>106</v>
      </c>
      <c r="D81" s="64">
        <v>1</v>
      </c>
      <c r="E81" s="17">
        <v>63</v>
      </c>
      <c r="F81" s="70">
        <v>15</v>
      </c>
      <c r="G81" s="19">
        <v>33</v>
      </c>
      <c r="H81" s="64">
        <v>9</v>
      </c>
      <c r="I81" s="17">
        <v>42</v>
      </c>
      <c r="J81" s="14">
        <v>19</v>
      </c>
      <c r="K81" s="19">
        <v>25</v>
      </c>
      <c r="L81" s="13"/>
      <c r="M81" s="17"/>
      <c r="N81" s="14"/>
      <c r="O81" s="17"/>
      <c r="P81" s="80">
        <v>10</v>
      </c>
      <c r="Q81" s="27">
        <f t="shared" si="3"/>
        <v>163</v>
      </c>
    </row>
    <row r="82" spans="1:17" ht="15.75" x14ac:dyDescent="0.2">
      <c r="A82" s="9" t="s">
        <v>76</v>
      </c>
      <c r="B82" s="33" t="s">
        <v>101</v>
      </c>
      <c r="C82" s="34" t="s">
        <v>106</v>
      </c>
      <c r="D82" s="64">
        <v>11</v>
      </c>
      <c r="E82" s="17">
        <v>44</v>
      </c>
      <c r="F82" s="70">
        <v>11</v>
      </c>
      <c r="G82" s="19">
        <v>42</v>
      </c>
      <c r="H82" s="64">
        <v>11</v>
      </c>
      <c r="I82" s="17">
        <v>35</v>
      </c>
      <c r="J82" s="14">
        <v>11</v>
      </c>
      <c r="K82" s="19">
        <v>40</v>
      </c>
      <c r="L82" s="13"/>
      <c r="M82" s="17"/>
      <c r="N82" s="14"/>
      <c r="O82" s="17"/>
      <c r="P82" s="80">
        <v>11</v>
      </c>
      <c r="Q82" s="27">
        <f t="shared" si="3"/>
        <v>161</v>
      </c>
    </row>
    <row r="83" spans="1:17" ht="15.75" x14ac:dyDescent="0.2">
      <c r="A83" s="9" t="s">
        <v>72</v>
      </c>
      <c r="B83" s="33" t="s">
        <v>101</v>
      </c>
      <c r="C83" s="34" t="s">
        <v>108</v>
      </c>
      <c r="D83" s="64">
        <v>7</v>
      </c>
      <c r="E83" s="17">
        <v>53</v>
      </c>
      <c r="F83" s="70">
        <v>8</v>
      </c>
      <c r="G83" s="19">
        <v>45</v>
      </c>
      <c r="H83" s="64">
        <v>15</v>
      </c>
      <c r="I83" s="17">
        <v>25</v>
      </c>
      <c r="J83" s="14">
        <v>13</v>
      </c>
      <c r="K83" s="19">
        <v>37</v>
      </c>
      <c r="L83" s="13"/>
      <c r="M83" s="17"/>
      <c r="N83" s="14"/>
      <c r="O83" s="17"/>
      <c r="P83" s="80">
        <v>12</v>
      </c>
      <c r="Q83" s="27">
        <f t="shared" si="3"/>
        <v>160</v>
      </c>
    </row>
    <row r="84" spans="1:17" ht="15.75" x14ac:dyDescent="0.2">
      <c r="A84" s="9" t="s">
        <v>75</v>
      </c>
      <c r="B84" s="33" t="s">
        <v>101</v>
      </c>
      <c r="C84" s="34" t="s">
        <v>106</v>
      </c>
      <c r="D84" s="64">
        <v>10</v>
      </c>
      <c r="E84" s="17">
        <v>45</v>
      </c>
      <c r="F84" s="70">
        <v>9</v>
      </c>
      <c r="G84" s="19">
        <v>44</v>
      </c>
      <c r="H84" s="64">
        <v>10</v>
      </c>
      <c r="I84" s="17">
        <v>37</v>
      </c>
      <c r="J84" s="14">
        <v>21</v>
      </c>
      <c r="K84" s="19">
        <v>22</v>
      </c>
      <c r="L84" s="13"/>
      <c r="M84" s="17"/>
      <c r="N84" s="14"/>
      <c r="O84" s="17"/>
      <c r="P84" s="80">
        <v>13</v>
      </c>
      <c r="Q84" s="27">
        <f t="shared" si="3"/>
        <v>148</v>
      </c>
    </row>
    <row r="85" spans="1:17" ht="15.75" x14ac:dyDescent="0.2">
      <c r="A85" s="9" t="s">
        <v>81</v>
      </c>
      <c r="B85" s="33" t="s">
        <v>112</v>
      </c>
      <c r="C85" s="34" t="s">
        <v>106</v>
      </c>
      <c r="D85" s="64">
        <v>16</v>
      </c>
      <c r="E85" s="17">
        <v>34</v>
      </c>
      <c r="F85" s="70">
        <v>14</v>
      </c>
      <c r="G85" s="19">
        <v>35</v>
      </c>
      <c r="H85" s="64">
        <v>13</v>
      </c>
      <c r="I85" s="17">
        <v>28</v>
      </c>
      <c r="J85" s="14">
        <v>15</v>
      </c>
      <c r="K85" s="19">
        <v>33</v>
      </c>
      <c r="L85" s="13"/>
      <c r="M85" s="17"/>
      <c r="N85" s="14"/>
      <c r="O85" s="17"/>
      <c r="P85" s="80">
        <v>14</v>
      </c>
      <c r="Q85" s="27">
        <f t="shared" si="3"/>
        <v>130</v>
      </c>
    </row>
    <row r="86" spans="1:17" ht="15.75" x14ac:dyDescent="0.2">
      <c r="A86" s="9" t="s">
        <v>83</v>
      </c>
      <c r="B86" s="33"/>
      <c r="C86" s="34" t="s">
        <v>110</v>
      </c>
      <c r="D86" s="64">
        <v>18</v>
      </c>
      <c r="E86" s="17">
        <v>30</v>
      </c>
      <c r="F86" s="70">
        <v>21</v>
      </c>
      <c r="G86" s="19">
        <v>20</v>
      </c>
      <c r="H86" s="64">
        <v>14</v>
      </c>
      <c r="I86" s="17">
        <v>27</v>
      </c>
      <c r="J86" s="14">
        <v>10</v>
      </c>
      <c r="K86" s="19">
        <v>41</v>
      </c>
      <c r="L86" s="13"/>
      <c r="M86" s="17"/>
      <c r="N86" s="14"/>
      <c r="O86" s="17"/>
      <c r="P86" s="80">
        <v>15</v>
      </c>
      <c r="Q86" s="27">
        <f t="shared" si="3"/>
        <v>118</v>
      </c>
    </row>
    <row r="87" spans="1:17" ht="15.75" x14ac:dyDescent="0.2">
      <c r="A87" s="9" t="s">
        <v>85</v>
      </c>
      <c r="B87" s="33"/>
      <c r="C87" s="34" t="s">
        <v>108</v>
      </c>
      <c r="D87" s="64">
        <v>20</v>
      </c>
      <c r="E87" s="17">
        <v>24</v>
      </c>
      <c r="F87" s="70">
        <v>24</v>
      </c>
      <c r="G87" s="19">
        <v>14</v>
      </c>
      <c r="H87" s="64">
        <v>18</v>
      </c>
      <c r="I87" s="17">
        <v>22</v>
      </c>
      <c r="J87" s="14">
        <v>14</v>
      </c>
      <c r="K87" s="19">
        <v>35</v>
      </c>
      <c r="L87" s="13"/>
      <c r="M87" s="17"/>
      <c r="N87" s="14"/>
      <c r="O87" s="17"/>
      <c r="P87" s="80">
        <v>16</v>
      </c>
      <c r="Q87" s="27">
        <f t="shared" si="3"/>
        <v>95</v>
      </c>
    </row>
    <row r="88" spans="1:17" ht="15.75" x14ac:dyDescent="0.2">
      <c r="A88" s="9" t="s">
        <v>87</v>
      </c>
      <c r="B88" s="33"/>
      <c r="C88" s="34" t="s">
        <v>110</v>
      </c>
      <c r="D88" s="64">
        <v>22</v>
      </c>
      <c r="E88" s="17">
        <v>23</v>
      </c>
      <c r="F88" s="70">
        <v>23</v>
      </c>
      <c r="G88" s="19">
        <v>16</v>
      </c>
      <c r="H88" s="64">
        <v>16</v>
      </c>
      <c r="I88" s="17">
        <v>23</v>
      </c>
      <c r="J88" s="14">
        <v>16</v>
      </c>
      <c r="K88" s="19">
        <v>31</v>
      </c>
      <c r="L88" s="13"/>
      <c r="M88" s="17"/>
      <c r="N88" s="14"/>
      <c r="O88" s="17"/>
      <c r="P88" s="80">
        <v>17</v>
      </c>
      <c r="Q88" s="27">
        <f t="shared" si="3"/>
        <v>93</v>
      </c>
    </row>
    <row r="89" spans="1:17" ht="15.75" x14ac:dyDescent="0.2">
      <c r="A89" s="9" t="s">
        <v>84</v>
      </c>
      <c r="B89" s="33" t="s">
        <v>101</v>
      </c>
      <c r="C89" s="34" t="s">
        <v>106</v>
      </c>
      <c r="D89" s="64">
        <v>19</v>
      </c>
      <c r="E89" s="17">
        <v>30</v>
      </c>
      <c r="F89" s="70">
        <v>16</v>
      </c>
      <c r="G89" s="19">
        <v>28</v>
      </c>
      <c r="H89" s="64">
        <v>19</v>
      </c>
      <c r="I89" s="17">
        <v>21</v>
      </c>
      <c r="J89" s="14">
        <v>27</v>
      </c>
      <c r="K89" s="19">
        <v>14</v>
      </c>
      <c r="L89" s="13"/>
      <c r="M89" s="17"/>
      <c r="N89" s="14"/>
      <c r="O89" s="17"/>
      <c r="P89" s="80">
        <v>18</v>
      </c>
      <c r="Q89" s="27">
        <f t="shared" si="3"/>
        <v>93</v>
      </c>
    </row>
    <row r="90" spans="1:17" ht="15.75" x14ac:dyDescent="0.2">
      <c r="A90" s="9" t="s">
        <v>82</v>
      </c>
      <c r="B90" s="33"/>
      <c r="C90" s="34" t="s">
        <v>110</v>
      </c>
      <c r="D90" s="64">
        <v>17</v>
      </c>
      <c r="E90" s="17">
        <v>32</v>
      </c>
      <c r="F90" s="71"/>
      <c r="G90" s="35"/>
      <c r="H90" s="64">
        <v>22</v>
      </c>
      <c r="I90" s="17">
        <v>16</v>
      </c>
      <c r="J90" s="14">
        <v>9</v>
      </c>
      <c r="K90" s="19">
        <v>43</v>
      </c>
      <c r="L90" s="13"/>
      <c r="M90" s="17"/>
      <c r="N90" s="14"/>
      <c r="O90" s="17"/>
      <c r="P90" s="80">
        <v>19</v>
      </c>
      <c r="Q90" s="27">
        <f t="shared" si="3"/>
        <v>91</v>
      </c>
    </row>
    <row r="91" spans="1:17" ht="15.75" x14ac:dyDescent="0.2">
      <c r="A91" s="9" t="s">
        <v>79</v>
      </c>
      <c r="B91" s="33" t="s">
        <v>101</v>
      </c>
      <c r="C91" s="34" t="s">
        <v>106</v>
      </c>
      <c r="D91" s="64">
        <v>14</v>
      </c>
      <c r="E91" s="17">
        <v>38</v>
      </c>
      <c r="F91" s="70">
        <v>5</v>
      </c>
      <c r="G91" s="19">
        <v>49</v>
      </c>
      <c r="H91" s="65"/>
      <c r="I91" s="37"/>
      <c r="J91" s="92"/>
      <c r="K91" s="35"/>
      <c r="L91" s="13"/>
      <c r="M91" s="17"/>
      <c r="N91" s="14"/>
      <c r="O91" s="17"/>
      <c r="P91" s="80">
        <v>20</v>
      </c>
      <c r="Q91" s="27">
        <f t="shared" si="3"/>
        <v>87</v>
      </c>
    </row>
    <row r="92" spans="1:17" ht="15.75" x14ac:dyDescent="0.2">
      <c r="A92" s="9" t="s">
        <v>77</v>
      </c>
      <c r="B92" s="33" t="s">
        <v>114</v>
      </c>
      <c r="C92" s="34" t="s">
        <v>106</v>
      </c>
      <c r="D92" s="64">
        <v>12</v>
      </c>
      <c r="E92" s="17">
        <v>41</v>
      </c>
      <c r="F92" s="70">
        <v>17</v>
      </c>
      <c r="G92" s="19">
        <v>27</v>
      </c>
      <c r="H92" s="65"/>
      <c r="I92" s="37"/>
      <c r="J92" s="14">
        <v>25</v>
      </c>
      <c r="K92" s="19">
        <v>19</v>
      </c>
      <c r="L92" s="13"/>
      <c r="M92" s="17"/>
      <c r="N92" s="14"/>
      <c r="O92" s="17"/>
      <c r="P92" s="80">
        <v>21</v>
      </c>
      <c r="Q92" s="27">
        <f t="shared" si="3"/>
        <v>87</v>
      </c>
    </row>
    <row r="93" spans="1:17" ht="15.75" x14ac:dyDescent="0.2">
      <c r="A93" s="9" t="s">
        <v>86</v>
      </c>
      <c r="B93" s="33"/>
      <c r="C93" s="34" t="s">
        <v>110</v>
      </c>
      <c r="D93" s="64">
        <v>21</v>
      </c>
      <c r="E93" s="17">
        <v>24</v>
      </c>
      <c r="F93" s="70">
        <v>19</v>
      </c>
      <c r="G93" s="19">
        <v>23</v>
      </c>
      <c r="H93" s="64">
        <v>20</v>
      </c>
      <c r="I93" s="17">
        <v>18</v>
      </c>
      <c r="J93" s="14">
        <v>23</v>
      </c>
      <c r="K93" s="19">
        <v>20</v>
      </c>
      <c r="L93" s="13"/>
      <c r="M93" s="17"/>
      <c r="N93" s="14"/>
      <c r="O93" s="17"/>
      <c r="P93" s="80">
        <v>22</v>
      </c>
      <c r="Q93" s="27">
        <f t="shared" si="3"/>
        <v>85</v>
      </c>
    </row>
    <row r="94" spans="1:17" ht="15.75" x14ac:dyDescent="0.2">
      <c r="A94" s="9" t="s">
        <v>80</v>
      </c>
      <c r="B94" s="33" t="s">
        <v>114</v>
      </c>
      <c r="C94" s="34" t="s">
        <v>106</v>
      </c>
      <c r="D94" s="64">
        <v>15</v>
      </c>
      <c r="E94" s="17">
        <v>34</v>
      </c>
      <c r="F94" s="70">
        <v>18</v>
      </c>
      <c r="G94" s="19">
        <v>26</v>
      </c>
      <c r="H94" s="65"/>
      <c r="I94" s="37"/>
      <c r="J94" s="14">
        <v>30</v>
      </c>
      <c r="K94" s="19">
        <v>9</v>
      </c>
      <c r="L94" s="13"/>
      <c r="M94" s="17"/>
      <c r="N94" s="14"/>
      <c r="O94" s="17"/>
      <c r="P94" s="80">
        <v>23</v>
      </c>
      <c r="Q94" s="27">
        <f t="shared" si="3"/>
        <v>69</v>
      </c>
    </row>
    <row r="95" spans="1:17" ht="15.75" x14ac:dyDescent="0.2">
      <c r="A95" s="9" t="s">
        <v>91</v>
      </c>
      <c r="B95" s="33"/>
      <c r="C95" s="34" t="s">
        <v>108</v>
      </c>
      <c r="D95" s="64">
        <v>26</v>
      </c>
      <c r="E95" s="17">
        <v>15</v>
      </c>
      <c r="F95" s="70">
        <v>20</v>
      </c>
      <c r="G95" s="19">
        <v>23</v>
      </c>
      <c r="H95" s="64">
        <v>25</v>
      </c>
      <c r="I95" s="17">
        <v>10</v>
      </c>
      <c r="J95" s="14">
        <v>28</v>
      </c>
      <c r="K95" s="19">
        <v>13</v>
      </c>
      <c r="L95" s="13"/>
      <c r="M95" s="17"/>
      <c r="N95" s="14"/>
      <c r="O95" s="17"/>
      <c r="P95" s="80">
        <v>24</v>
      </c>
      <c r="Q95" s="27">
        <f t="shared" si="3"/>
        <v>61</v>
      </c>
    </row>
    <row r="96" spans="1:17" ht="15.75" x14ac:dyDescent="0.2">
      <c r="A96" s="9" t="s">
        <v>92</v>
      </c>
      <c r="B96" s="33"/>
      <c r="C96" s="34" t="s">
        <v>106</v>
      </c>
      <c r="D96" s="64">
        <v>27</v>
      </c>
      <c r="E96" s="17">
        <v>14</v>
      </c>
      <c r="F96" s="70">
        <v>25</v>
      </c>
      <c r="G96" s="19">
        <v>14</v>
      </c>
      <c r="H96" s="65"/>
      <c r="I96" s="37"/>
      <c r="J96" s="14">
        <v>18</v>
      </c>
      <c r="K96" s="19">
        <v>26</v>
      </c>
      <c r="L96" s="13"/>
      <c r="M96" s="17"/>
      <c r="N96" s="14"/>
      <c r="O96" s="17"/>
      <c r="P96" s="80">
        <v>25</v>
      </c>
      <c r="Q96" s="27">
        <f t="shared" si="3"/>
        <v>54</v>
      </c>
    </row>
    <row r="97" spans="1:17" ht="15.75" x14ac:dyDescent="0.2">
      <c r="A97" s="9" t="s">
        <v>90</v>
      </c>
      <c r="B97" s="33"/>
      <c r="C97" s="34" t="s">
        <v>120</v>
      </c>
      <c r="D97" s="64">
        <v>25</v>
      </c>
      <c r="E97" s="17">
        <v>17</v>
      </c>
      <c r="F97" s="70">
        <v>22</v>
      </c>
      <c r="G97" s="19">
        <v>18</v>
      </c>
      <c r="H97" s="64">
        <v>24</v>
      </c>
      <c r="I97" s="17">
        <v>12</v>
      </c>
      <c r="J97" s="92"/>
      <c r="K97" s="35"/>
      <c r="L97" s="13"/>
      <c r="M97" s="17"/>
      <c r="N97" s="14"/>
      <c r="O97" s="17"/>
      <c r="P97" s="80">
        <v>26</v>
      </c>
      <c r="Q97" s="27">
        <f t="shared" si="3"/>
        <v>47</v>
      </c>
    </row>
    <row r="98" spans="1:17" ht="15.75" x14ac:dyDescent="0.2">
      <c r="A98" s="9" t="s">
        <v>93</v>
      </c>
      <c r="B98" s="33"/>
      <c r="C98" s="34" t="s">
        <v>110</v>
      </c>
      <c r="D98" s="64">
        <v>28</v>
      </c>
      <c r="E98" s="17">
        <v>9</v>
      </c>
      <c r="F98" s="70">
        <v>28</v>
      </c>
      <c r="G98" s="19">
        <v>6</v>
      </c>
      <c r="H98" s="64">
        <v>26</v>
      </c>
      <c r="I98" s="17">
        <v>10</v>
      </c>
      <c r="J98" s="14">
        <v>22</v>
      </c>
      <c r="K98" s="19">
        <v>22</v>
      </c>
      <c r="L98" s="13"/>
      <c r="M98" s="17"/>
      <c r="N98" s="14"/>
      <c r="O98" s="17"/>
      <c r="P98" s="80">
        <v>27</v>
      </c>
      <c r="Q98" s="27">
        <f t="shared" si="3"/>
        <v>47</v>
      </c>
    </row>
    <row r="99" spans="1:17" ht="15.75" x14ac:dyDescent="0.2">
      <c r="A99" s="9" t="s">
        <v>94</v>
      </c>
      <c r="B99" s="33"/>
      <c r="C99" s="34" t="s">
        <v>106</v>
      </c>
      <c r="D99" s="64">
        <v>29</v>
      </c>
      <c r="E99" s="17">
        <v>8</v>
      </c>
      <c r="F99" s="71"/>
      <c r="G99" s="35"/>
      <c r="H99" s="64">
        <v>28</v>
      </c>
      <c r="I99" s="17">
        <v>2</v>
      </c>
      <c r="J99" s="14">
        <v>17</v>
      </c>
      <c r="K99" s="19">
        <v>27</v>
      </c>
      <c r="L99" s="13"/>
      <c r="M99" s="17"/>
      <c r="N99" s="14"/>
      <c r="O99" s="17"/>
      <c r="P99" s="80">
        <v>28</v>
      </c>
      <c r="Q99" s="27">
        <f t="shared" si="3"/>
        <v>37</v>
      </c>
    </row>
    <row r="100" spans="1:17" ht="15.75" x14ac:dyDescent="0.2">
      <c r="A100" s="9" t="s">
        <v>95</v>
      </c>
      <c r="B100" s="33"/>
      <c r="C100" s="34" t="s">
        <v>106</v>
      </c>
      <c r="D100" s="64">
        <v>30</v>
      </c>
      <c r="E100" s="17">
        <v>5</v>
      </c>
      <c r="F100" s="70">
        <v>26</v>
      </c>
      <c r="G100" s="19">
        <v>11</v>
      </c>
      <c r="H100" s="64">
        <v>21</v>
      </c>
      <c r="I100" s="17">
        <v>17</v>
      </c>
      <c r="J100" s="14">
        <v>31</v>
      </c>
      <c r="K100" s="19">
        <v>4</v>
      </c>
      <c r="L100" s="13"/>
      <c r="M100" s="17"/>
      <c r="N100" s="14"/>
      <c r="O100" s="17"/>
      <c r="P100" s="80">
        <v>29</v>
      </c>
      <c r="Q100" s="27">
        <f t="shared" si="3"/>
        <v>37</v>
      </c>
    </row>
    <row r="101" spans="1:17" ht="15.75" x14ac:dyDescent="0.2">
      <c r="A101" s="9" t="s">
        <v>88</v>
      </c>
      <c r="B101" s="33"/>
      <c r="C101" s="34" t="s">
        <v>106</v>
      </c>
      <c r="D101" s="64">
        <v>23</v>
      </c>
      <c r="E101" s="17">
        <v>20</v>
      </c>
      <c r="F101" s="71"/>
      <c r="G101" s="35"/>
      <c r="H101" s="65"/>
      <c r="I101" s="37"/>
      <c r="J101" s="14">
        <v>26</v>
      </c>
      <c r="K101" s="19">
        <v>17</v>
      </c>
      <c r="L101" s="13"/>
      <c r="M101" s="17"/>
      <c r="N101" s="14"/>
      <c r="O101" s="17"/>
      <c r="P101" s="80">
        <v>30</v>
      </c>
      <c r="Q101" s="27">
        <f t="shared" si="3"/>
        <v>37</v>
      </c>
    </row>
    <row r="102" spans="1:17" ht="15.75" x14ac:dyDescent="0.2">
      <c r="A102" s="9" t="s">
        <v>184</v>
      </c>
      <c r="B102" s="33" t="s">
        <v>101</v>
      </c>
      <c r="C102" s="34" t="s">
        <v>122</v>
      </c>
      <c r="D102" s="65"/>
      <c r="E102" s="37"/>
      <c r="F102" s="71"/>
      <c r="G102" s="35"/>
      <c r="H102" s="64">
        <v>27</v>
      </c>
      <c r="I102" s="17">
        <v>9</v>
      </c>
      <c r="J102" s="14">
        <v>20</v>
      </c>
      <c r="K102" s="19">
        <v>23</v>
      </c>
      <c r="L102" s="13"/>
      <c r="M102" s="17"/>
      <c r="N102" s="14"/>
      <c r="O102" s="17"/>
      <c r="P102" s="80">
        <v>31</v>
      </c>
      <c r="Q102" s="27">
        <f t="shared" si="3"/>
        <v>32</v>
      </c>
    </row>
    <row r="103" spans="1:17" ht="15.75" x14ac:dyDescent="0.2">
      <c r="A103" s="9" t="s">
        <v>121</v>
      </c>
      <c r="B103" s="33" t="s">
        <v>101</v>
      </c>
      <c r="C103" s="34" t="s">
        <v>122</v>
      </c>
      <c r="D103" s="65"/>
      <c r="E103" s="37"/>
      <c r="F103" s="70">
        <v>29</v>
      </c>
      <c r="G103" s="19">
        <v>6</v>
      </c>
      <c r="H103" s="64">
        <v>23</v>
      </c>
      <c r="I103" s="17">
        <v>14</v>
      </c>
      <c r="J103" s="14">
        <v>29</v>
      </c>
      <c r="K103" s="19">
        <v>12</v>
      </c>
      <c r="L103" s="13"/>
      <c r="M103" s="17"/>
      <c r="N103" s="14"/>
      <c r="O103" s="17"/>
      <c r="P103" s="80">
        <v>32</v>
      </c>
      <c r="Q103" s="27">
        <f t="shared" si="3"/>
        <v>32</v>
      </c>
    </row>
    <row r="104" spans="1:17" ht="15.75" x14ac:dyDescent="0.2">
      <c r="A104" s="9" t="s">
        <v>89</v>
      </c>
      <c r="B104" s="33"/>
      <c r="C104" s="34" t="s">
        <v>110</v>
      </c>
      <c r="D104" s="64">
        <v>24</v>
      </c>
      <c r="E104" s="17">
        <v>19</v>
      </c>
      <c r="F104" s="70">
        <v>27</v>
      </c>
      <c r="G104" s="19">
        <v>7</v>
      </c>
      <c r="H104" s="65"/>
      <c r="I104" s="37"/>
      <c r="J104" s="92"/>
      <c r="K104" s="35"/>
      <c r="L104" s="13"/>
      <c r="M104" s="17"/>
      <c r="N104" s="14"/>
      <c r="O104" s="17"/>
      <c r="P104" s="80">
        <v>33</v>
      </c>
      <c r="Q104" s="27">
        <f t="shared" si="3"/>
        <v>26</v>
      </c>
    </row>
    <row r="105" spans="1:17" ht="15.75" x14ac:dyDescent="0.2">
      <c r="A105" s="9" t="s">
        <v>182</v>
      </c>
      <c r="B105" s="33"/>
      <c r="C105" s="34" t="s">
        <v>183</v>
      </c>
      <c r="D105" s="65"/>
      <c r="E105" s="37"/>
      <c r="F105" s="71"/>
      <c r="G105" s="35"/>
      <c r="H105" s="64">
        <v>17</v>
      </c>
      <c r="I105" s="17">
        <v>22</v>
      </c>
      <c r="J105" s="92"/>
      <c r="K105" s="35"/>
      <c r="L105" s="13"/>
      <c r="M105" s="17"/>
      <c r="N105" s="14"/>
      <c r="O105" s="17"/>
      <c r="P105" s="80">
        <v>34</v>
      </c>
      <c r="Q105" s="27">
        <f t="shared" si="3"/>
        <v>22</v>
      </c>
    </row>
    <row r="106" spans="1:17" ht="15.75" x14ac:dyDescent="0.2">
      <c r="A106" s="10" t="s">
        <v>194</v>
      </c>
      <c r="B106" s="47"/>
      <c r="C106" s="5" t="s">
        <v>122</v>
      </c>
      <c r="D106" s="67"/>
      <c r="E106" s="36"/>
      <c r="F106" s="72"/>
      <c r="G106" s="38"/>
      <c r="H106" s="67"/>
      <c r="I106" s="36"/>
      <c r="J106" s="6">
        <v>24</v>
      </c>
      <c r="K106" s="20">
        <v>20</v>
      </c>
      <c r="L106" s="25"/>
      <c r="M106" s="23"/>
      <c r="N106" s="6"/>
      <c r="O106" s="23"/>
      <c r="P106" s="80">
        <v>35</v>
      </c>
      <c r="Q106" s="27">
        <f t="shared" si="3"/>
        <v>20</v>
      </c>
    </row>
    <row r="107" spans="1:17" ht="15.75" x14ac:dyDescent="0.2">
      <c r="A107" s="10" t="s">
        <v>96</v>
      </c>
      <c r="B107" s="47"/>
      <c r="C107" s="5" t="s">
        <v>106</v>
      </c>
      <c r="D107" s="66">
        <v>31</v>
      </c>
      <c r="E107" s="23">
        <v>5</v>
      </c>
      <c r="F107" s="72"/>
      <c r="G107" s="38"/>
      <c r="H107" s="67"/>
      <c r="I107" s="36"/>
      <c r="J107" s="93"/>
      <c r="K107" s="38"/>
      <c r="L107" s="25"/>
      <c r="M107" s="23"/>
      <c r="N107" s="6"/>
      <c r="O107" s="23"/>
      <c r="P107" s="80">
        <v>36</v>
      </c>
      <c r="Q107" s="27">
        <f t="shared" si="3"/>
        <v>5</v>
      </c>
    </row>
    <row r="108" spans="1:17" ht="15.75" x14ac:dyDescent="0.2">
      <c r="A108" s="10" t="s">
        <v>97</v>
      </c>
      <c r="B108" s="47"/>
      <c r="C108" s="5" t="s">
        <v>162</v>
      </c>
      <c r="D108" s="66">
        <v>32</v>
      </c>
      <c r="E108" s="23">
        <v>3</v>
      </c>
      <c r="F108" s="72"/>
      <c r="G108" s="38"/>
      <c r="H108" s="67"/>
      <c r="I108" s="36"/>
      <c r="J108" s="93"/>
      <c r="K108" s="38"/>
      <c r="L108" s="25"/>
      <c r="M108" s="23"/>
      <c r="N108" s="6"/>
      <c r="O108" s="23"/>
      <c r="P108" s="80">
        <v>37</v>
      </c>
      <c r="Q108" s="27">
        <f t="shared" si="3"/>
        <v>3</v>
      </c>
    </row>
    <row r="109" spans="1:17" ht="16.5" thickBot="1" x14ac:dyDescent="0.25">
      <c r="A109" s="11" t="s">
        <v>123</v>
      </c>
      <c r="B109" s="41" t="s">
        <v>101</v>
      </c>
      <c r="C109" s="42" t="s">
        <v>122</v>
      </c>
      <c r="D109" s="91"/>
      <c r="E109" s="43"/>
      <c r="F109" s="68">
        <v>30</v>
      </c>
      <c r="G109" s="40">
        <v>2</v>
      </c>
      <c r="H109" s="91"/>
      <c r="I109" s="43"/>
      <c r="J109" s="94"/>
      <c r="K109" s="58"/>
      <c r="L109" s="7"/>
      <c r="M109" s="21"/>
      <c r="N109" s="15"/>
      <c r="O109" s="21"/>
      <c r="P109" s="81">
        <v>38</v>
      </c>
      <c r="Q109" s="39">
        <f t="shared" si="3"/>
        <v>2</v>
      </c>
    </row>
  </sheetData>
  <sortState xmlns:xlrd2="http://schemas.microsoft.com/office/spreadsheetml/2017/richdata2" ref="A11:Q25">
    <sortCondition ref="P11:P25"/>
  </sortState>
  <mergeCells count="14">
    <mergeCell ref="P8:Q8"/>
    <mergeCell ref="A10:Q10"/>
    <mergeCell ref="A26:Q26"/>
    <mergeCell ref="A46:Q46"/>
    <mergeCell ref="A71:Q71"/>
    <mergeCell ref="J8:K8"/>
    <mergeCell ref="L8:M8"/>
    <mergeCell ref="N8:O8"/>
    <mergeCell ref="D8:E8"/>
    <mergeCell ref="A8:A9"/>
    <mergeCell ref="B8:B9"/>
    <mergeCell ref="C8:C9"/>
    <mergeCell ref="F8:G8"/>
    <mergeCell ref="H8:I8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23C9-0E59-4BE2-8775-0B48834B72F8}">
  <sheetPr>
    <pageSetUpPr fitToPage="1"/>
  </sheetPr>
  <dimension ref="A1:Q29"/>
  <sheetViews>
    <sheetView zoomScaleNormal="100" workbookViewId="0">
      <selection activeCell="S13" sqref="S13"/>
    </sheetView>
  </sheetViews>
  <sheetFormatPr defaultRowHeight="14.25" x14ac:dyDescent="0.2"/>
  <cols>
    <col min="1" max="1" width="24.140625" style="1" customWidth="1"/>
    <col min="2" max="2" width="9.140625" style="1" customWidth="1"/>
    <col min="3" max="3" width="18.28515625" style="1" customWidth="1"/>
    <col min="4" max="11" width="7.28515625" style="1" customWidth="1"/>
    <col min="12" max="15" width="7.28515625" style="1" hidden="1" customWidth="1"/>
    <col min="16" max="16384" width="9.140625" style="1"/>
  </cols>
  <sheetData>
    <row r="1" spans="1:17" s="30" customFormat="1" ht="24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s="30" customFormat="1" ht="24" customHeight="1" x14ac:dyDescent="0.25">
      <c r="A2" s="29" t="s">
        <v>124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x14ac:dyDescent="0.2">
      <c r="A4" s="1" t="s">
        <v>2</v>
      </c>
      <c r="F4" s="1" t="s">
        <v>185</v>
      </c>
    </row>
    <row r="5" spans="1:17" x14ac:dyDescent="0.2">
      <c r="A5" s="1" t="s">
        <v>3</v>
      </c>
      <c r="F5" s="1" t="s">
        <v>4</v>
      </c>
    </row>
    <row r="6" spans="1:17" x14ac:dyDescent="0.2">
      <c r="A6" s="1" t="s">
        <v>175</v>
      </c>
      <c r="F6" s="1" t="s">
        <v>5</v>
      </c>
    </row>
    <row r="7" spans="1:17" ht="15" thickBot="1" x14ac:dyDescent="0.25"/>
    <row r="8" spans="1:17" ht="32.25" customHeight="1" x14ac:dyDescent="0.2">
      <c r="A8" s="106" t="s">
        <v>6</v>
      </c>
      <c r="B8" s="108" t="s">
        <v>7</v>
      </c>
      <c r="C8" s="110" t="s">
        <v>8</v>
      </c>
      <c r="D8" s="105" t="s">
        <v>187</v>
      </c>
      <c r="E8" s="103"/>
      <c r="F8" s="100" t="s">
        <v>188</v>
      </c>
      <c r="G8" s="101"/>
      <c r="H8" s="105" t="s">
        <v>190</v>
      </c>
      <c r="I8" s="103"/>
      <c r="J8" s="100" t="s">
        <v>192</v>
      </c>
      <c r="K8" s="101"/>
      <c r="L8" s="102" t="s">
        <v>11</v>
      </c>
      <c r="M8" s="103"/>
      <c r="N8" s="104" t="s">
        <v>12</v>
      </c>
      <c r="O8" s="103"/>
      <c r="P8" s="95" t="s">
        <v>98</v>
      </c>
      <c r="Q8" s="96"/>
    </row>
    <row r="9" spans="1:17" ht="18.75" customHeight="1" thickBot="1" x14ac:dyDescent="0.25">
      <c r="A9" s="112"/>
      <c r="B9" s="113"/>
      <c r="C9" s="114"/>
      <c r="D9" s="62" t="s">
        <v>9</v>
      </c>
      <c r="E9" s="2" t="s">
        <v>10</v>
      </c>
      <c r="F9" s="68" t="s">
        <v>9</v>
      </c>
      <c r="G9" s="16" t="s">
        <v>10</v>
      </c>
      <c r="H9" s="62" t="s">
        <v>9</v>
      </c>
      <c r="I9" s="2" t="s">
        <v>10</v>
      </c>
      <c r="J9" s="15" t="s">
        <v>9</v>
      </c>
      <c r="K9" s="16" t="s">
        <v>10</v>
      </c>
      <c r="L9" s="7" t="s">
        <v>9</v>
      </c>
      <c r="M9" s="2" t="s">
        <v>10</v>
      </c>
      <c r="N9" s="15" t="s">
        <v>9</v>
      </c>
      <c r="O9" s="2" t="s">
        <v>10</v>
      </c>
      <c r="P9" s="73" t="s">
        <v>9</v>
      </c>
      <c r="Q9" s="28" t="s">
        <v>10</v>
      </c>
    </row>
    <row r="10" spans="1:17" ht="18" customHeight="1" x14ac:dyDescent="0.2">
      <c r="A10" s="8" t="s">
        <v>125</v>
      </c>
      <c r="B10" s="31" t="s">
        <v>143</v>
      </c>
      <c r="C10" s="32" t="s">
        <v>144</v>
      </c>
      <c r="D10" s="63">
        <v>1</v>
      </c>
      <c r="E10" s="22">
        <v>30</v>
      </c>
      <c r="F10" s="69">
        <v>1</v>
      </c>
      <c r="G10" s="18">
        <v>24</v>
      </c>
      <c r="H10" s="63">
        <v>1</v>
      </c>
      <c r="I10" s="22">
        <v>26</v>
      </c>
      <c r="J10" s="12">
        <v>6</v>
      </c>
      <c r="K10" s="18">
        <v>14</v>
      </c>
      <c r="L10" s="26"/>
      <c r="M10" s="22"/>
      <c r="N10" s="12"/>
      <c r="O10" s="22"/>
      <c r="P10" s="87">
        <v>1</v>
      </c>
      <c r="Q10" s="27">
        <f t="shared" ref="Q10:Q28" si="0">O10+M10+K10+I10+G10+E10</f>
        <v>94</v>
      </c>
    </row>
    <row r="11" spans="1:17" ht="18" customHeight="1" x14ac:dyDescent="0.2">
      <c r="A11" s="9" t="s">
        <v>126</v>
      </c>
      <c r="B11" s="33" t="s">
        <v>112</v>
      </c>
      <c r="C11" s="34" t="s">
        <v>108</v>
      </c>
      <c r="D11" s="64">
        <v>2</v>
      </c>
      <c r="E11" s="17">
        <v>27</v>
      </c>
      <c r="F11" s="70">
        <v>2</v>
      </c>
      <c r="G11" s="19">
        <v>24</v>
      </c>
      <c r="H11" s="64">
        <v>5</v>
      </c>
      <c r="I11" s="17">
        <v>18</v>
      </c>
      <c r="J11" s="14">
        <v>3</v>
      </c>
      <c r="K11" s="19">
        <v>17</v>
      </c>
      <c r="L11" s="13"/>
      <c r="M11" s="17"/>
      <c r="N11" s="14"/>
      <c r="O11" s="17"/>
      <c r="P11" s="80">
        <v>2</v>
      </c>
      <c r="Q11" s="27">
        <f t="shared" si="0"/>
        <v>86</v>
      </c>
    </row>
    <row r="12" spans="1:17" ht="18" customHeight="1" x14ac:dyDescent="0.2">
      <c r="A12" s="9" t="s">
        <v>127</v>
      </c>
      <c r="B12" s="33" t="s">
        <v>112</v>
      </c>
      <c r="C12" s="34" t="s">
        <v>106</v>
      </c>
      <c r="D12" s="64">
        <v>3</v>
      </c>
      <c r="E12" s="17">
        <v>27</v>
      </c>
      <c r="F12" s="70">
        <v>5</v>
      </c>
      <c r="G12" s="19">
        <v>17</v>
      </c>
      <c r="H12" s="64">
        <v>4</v>
      </c>
      <c r="I12" s="17">
        <v>19</v>
      </c>
      <c r="J12" s="14">
        <v>1</v>
      </c>
      <c r="K12" s="19">
        <v>18</v>
      </c>
      <c r="L12" s="13"/>
      <c r="M12" s="17"/>
      <c r="N12" s="14"/>
      <c r="O12" s="17"/>
      <c r="P12" s="80">
        <v>3</v>
      </c>
      <c r="Q12" s="27">
        <f t="shared" si="0"/>
        <v>81</v>
      </c>
    </row>
    <row r="13" spans="1:17" ht="18" customHeight="1" x14ac:dyDescent="0.2">
      <c r="A13" s="9" t="s">
        <v>133</v>
      </c>
      <c r="B13" s="33" t="s">
        <v>143</v>
      </c>
      <c r="C13" s="34" t="s">
        <v>106</v>
      </c>
      <c r="D13" s="64">
        <v>9</v>
      </c>
      <c r="E13" s="17">
        <v>17</v>
      </c>
      <c r="F13" s="70">
        <v>3</v>
      </c>
      <c r="G13" s="19">
        <v>24</v>
      </c>
      <c r="H13" s="64">
        <v>6</v>
      </c>
      <c r="I13" s="17">
        <v>18</v>
      </c>
      <c r="J13" s="14">
        <v>2</v>
      </c>
      <c r="K13" s="19">
        <v>18</v>
      </c>
      <c r="L13" s="13"/>
      <c r="M13" s="17"/>
      <c r="N13" s="14"/>
      <c r="O13" s="17"/>
      <c r="P13" s="80">
        <v>4</v>
      </c>
      <c r="Q13" s="27">
        <f t="shared" si="0"/>
        <v>77</v>
      </c>
    </row>
    <row r="14" spans="1:17" ht="18" customHeight="1" x14ac:dyDescent="0.2">
      <c r="A14" s="9" t="s">
        <v>128</v>
      </c>
      <c r="B14" s="33" t="s">
        <v>112</v>
      </c>
      <c r="C14" s="34" t="s">
        <v>106</v>
      </c>
      <c r="D14" s="64">
        <v>4</v>
      </c>
      <c r="E14" s="17">
        <v>24</v>
      </c>
      <c r="F14" s="70">
        <v>6</v>
      </c>
      <c r="G14" s="19">
        <v>16</v>
      </c>
      <c r="H14" s="64">
        <v>2</v>
      </c>
      <c r="I14" s="17">
        <v>23</v>
      </c>
      <c r="J14" s="14">
        <v>7</v>
      </c>
      <c r="K14" s="19">
        <v>13</v>
      </c>
      <c r="L14" s="13"/>
      <c r="M14" s="17"/>
      <c r="N14" s="14"/>
      <c r="O14" s="17"/>
      <c r="P14" s="80">
        <v>5</v>
      </c>
      <c r="Q14" s="27">
        <f t="shared" si="0"/>
        <v>76</v>
      </c>
    </row>
    <row r="15" spans="1:17" ht="18" customHeight="1" x14ac:dyDescent="0.2">
      <c r="A15" s="9" t="s">
        <v>129</v>
      </c>
      <c r="B15" s="33"/>
      <c r="C15" s="34" t="s">
        <v>106</v>
      </c>
      <c r="D15" s="64">
        <v>5</v>
      </c>
      <c r="E15" s="17">
        <v>19</v>
      </c>
      <c r="F15" s="70">
        <v>4</v>
      </c>
      <c r="G15" s="19">
        <v>18</v>
      </c>
      <c r="H15" s="64">
        <v>3</v>
      </c>
      <c r="I15" s="17">
        <v>19</v>
      </c>
      <c r="J15" s="14">
        <v>10</v>
      </c>
      <c r="K15" s="19">
        <v>4</v>
      </c>
      <c r="L15" s="13"/>
      <c r="M15" s="17"/>
      <c r="N15" s="14"/>
      <c r="O15" s="17"/>
      <c r="P15" s="80">
        <v>6</v>
      </c>
      <c r="Q15" s="27">
        <f t="shared" si="0"/>
        <v>60</v>
      </c>
    </row>
    <row r="16" spans="1:17" ht="18" customHeight="1" x14ac:dyDescent="0.2">
      <c r="A16" s="9" t="s">
        <v>131</v>
      </c>
      <c r="B16" s="33" t="s">
        <v>112</v>
      </c>
      <c r="C16" s="34" t="s">
        <v>110</v>
      </c>
      <c r="D16" s="64">
        <v>7</v>
      </c>
      <c r="E16" s="17">
        <v>18</v>
      </c>
      <c r="F16" s="70">
        <v>8</v>
      </c>
      <c r="G16" s="19">
        <v>14</v>
      </c>
      <c r="H16" s="64">
        <v>7</v>
      </c>
      <c r="I16" s="17">
        <v>16</v>
      </c>
      <c r="J16" s="14">
        <v>8</v>
      </c>
      <c r="K16" s="19">
        <v>9</v>
      </c>
      <c r="L16" s="13"/>
      <c r="M16" s="17"/>
      <c r="N16" s="14"/>
      <c r="O16" s="17"/>
      <c r="P16" s="80">
        <v>7</v>
      </c>
      <c r="Q16" s="27">
        <f t="shared" si="0"/>
        <v>57</v>
      </c>
    </row>
    <row r="17" spans="1:17" ht="18" customHeight="1" x14ac:dyDescent="0.2">
      <c r="A17" s="9" t="s">
        <v>130</v>
      </c>
      <c r="B17" s="33" t="s">
        <v>101</v>
      </c>
      <c r="C17" s="34" t="s">
        <v>106</v>
      </c>
      <c r="D17" s="64">
        <v>6</v>
      </c>
      <c r="E17" s="17">
        <v>19</v>
      </c>
      <c r="F17" s="70">
        <v>9</v>
      </c>
      <c r="G17" s="19">
        <v>9</v>
      </c>
      <c r="H17" s="64">
        <v>8</v>
      </c>
      <c r="I17" s="17">
        <v>13</v>
      </c>
      <c r="J17" s="14">
        <v>4</v>
      </c>
      <c r="K17" s="19">
        <v>15</v>
      </c>
      <c r="L17" s="13"/>
      <c r="M17" s="17"/>
      <c r="N17" s="14"/>
      <c r="O17" s="17"/>
      <c r="P17" s="80">
        <v>8</v>
      </c>
      <c r="Q17" s="27">
        <f t="shared" si="0"/>
        <v>56</v>
      </c>
    </row>
    <row r="18" spans="1:17" ht="18" customHeight="1" x14ac:dyDescent="0.2">
      <c r="A18" s="9" t="s">
        <v>132</v>
      </c>
      <c r="B18" s="33" t="s">
        <v>101</v>
      </c>
      <c r="C18" s="34" t="s">
        <v>100</v>
      </c>
      <c r="D18" s="64">
        <v>8</v>
      </c>
      <c r="E18" s="17">
        <v>17</v>
      </c>
      <c r="F18" s="70">
        <v>11</v>
      </c>
      <c r="G18" s="19">
        <v>7</v>
      </c>
      <c r="H18" s="64">
        <v>9</v>
      </c>
      <c r="I18" s="17">
        <v>10</v>
      </c>
      <c r="J18" s="14">
        <v>5</v>
      </c>
      <c r="K18" s="19">
        <v>15</v>
      </c>
      <c r="L18" s="13"/>
      <c r="M18" s="17"/>
      <c r="N18" s="14"/>
      <c r="O18" s="17"/>
      <c r="P18" s="80">
        <v>9</v>
      </c>
      <c r="Q18" s="27">
        <f t="shared" si="0"/>
        <v>49</v>
      </c>
    </row>
    <row r="19" spans="1:17" ht="18" customHeight="1" x14ac:dyDescent="0.2">
      <c r="A19" s="9" t="s">
        <v>140</v>
      </c>
      <c r="B19" s="33" t="s">
        <v>143</v>
      </c>
      <c r="C19" s="34" t="s">
        <v>106</v>
      </c>
      <c r="D19" s="65"/>
      <c r="E19" s="37"/>
      <c r="F19" s="70">
        <v>7</v>
      </c>
      <c r="G19" s="19">
        <v>14</v>
      </c>
      <c r="H19" s="64">
        <v>11</v>
      </c>
      <c r="I19" s="17">
        <v>6</v>
      </c>
      <c r="J19" s="92"/>
      <c r="K19" s="35"/>
      <c r="L19" s="13"/>
      <c r="M19" s="17"/>
      <c r="N19" s="14"/>
      <c r="O19" s="17"/>
      <c r="P19" s="80">
        <v>10</v>
      </c>
      <c r="Q19" s="27">
        <f t="shared" si="0"/>
        <v>20</v>
      </c>
    </row>
    <row r="20" spans="1:17" ht="18" customHeight="1" x14ac:dyDescent="0.2">
      <c r="A20" s="9" t="s">
        <v>134</v>
      </c>
      <c r="B20" s="33"/>
      <c r="C20" s="34" t="s">
        <v>108</v>
      </c>
      <c r="D20" s="64">
        <v>10</v>
      </c>
      <c r="E20" s="17">
        <v>12</v>
      </c>
      <c r="F20" s="70">
        <v>12</v>
      </c>
      <c r="G20" s="19">
        <v>4</v>
      </c>
      <c r="H20" s="64">
        <v>13</v>
      </c>
      <c r="I20" s="17">
        <v>2</v>
      </c>
      <c r="J20" s="92"/>
      <c r="K20" s="35"/>
      <c r="L20" s="13"/>
      <c r="M20" s="17"/>
      <c r="N20" s="14"/>
      <c r="O20" s="17"/>
      <c r="P20" s="80">
        <v>11</v>
      </c>
      <c r="Q20" s="27">
        <f t="shared" si="0"/>
        <v>18</v>
      </c>
    </row>
    <row r="21" spans="1:17" ht="18" customHeight="1" x14ac:dyDescent="0.2">
      <c r="A21" s="9" t="s">
        <v>142</v>
      </c>
      <c r="B21" s="33"/>
      <c r="C21" s="34" t="s">
        <v>106</v>
      </c>
      <c r="D21" s="65"/>
      <c r="E21" s="37"/>
      <c r="F21" s="70">
        <v>13</v>
      </c>
      <c r="G21" s="19">
        <v>4</v>
      </c>
      <c r="H21" s="64">
        <v>10</v>
      </c>
      <c r="I21" s="17">
        <v>8</v>
      </c>
      <c r="J21" s="14">
        <v>11</v>
      </c>
      <c r="K21" s="19">
        <v>4</v>
      </c>
      <c r="L21" s="13"/>
      <c r="M21" s="17"/>
      <c r="N21" s="14"/>
      <c r="O21" s="17"/>
      <c r="P21" s="80">
        <v>12</v>
      </c>
      <c r="Q21" s="27">
        <f t="shared" si="0"/>
        <v>16</v>
      </c>
    </row>
    <row r="22" spans="1:17" ht="18" customHeight="1" x14ac:dyDescent="0.2">
      <c r="A22" s="9" t="s">
        <v>141</v>
      </c>
      <c r="B22" s="33"/>
      <c r="C22" s="34" t="s">
        <v>103</v>
      </c>
      <c r="D22" s="65"/>
      <c r="E22" s="37"/>
      <c r="F22" s="70">
        <v>10</v>
      </c>
      <c r="G22" s="19">
        <v>7</v>
      </c>
      <c r="H22" s="65"/>
      <c r="I22" s="37"/>
      <c r="J22" s="14">
        <v>9</v>
      </c>
      <c r="K22" s="19">
        <v>5</v>
      </c>
      <c r="L22" s="13"/>
      <c r="M22" s="17"/>
      <c r="N22" s="14"/>
      <c r="O22" s="17"/>
      <c r="P22" s="80">
        <v>13</v>
      </c>
      <c r="Q22" s="27">
        <f t="shared" si="0"/>
        <v>12</v>
      </c>
    </row>
    <row r="23" spans="1:17" ht="18" customHeight="1" x14ac:dyDescent="0.2">
      <c r="A23" s="9" t="s">
        <v>135</v>
      </c>
      <c r="B23" s="33"/>
      <c r="C23" s="34" t="s">
        <v>106</v>
      </c>
      <c r="D23" s="64">
        <v>11</v>
      </c>
      <c r="E23" s="17">
        <v>10</v>
      </c>
      <c r="F23" s="71"/>
      <c r="G23" s="35"/>
      <c r="H23" s="65"/>
      <c r="I23" s="37"/>
      <c r="J23" s="92"/>
      <c r="K23" s="35"/>
      <c r="L23" s="13"/>
      <c r="M23" s="17"/>
      <c r="N23" s="14"/>
      <c r="O23" s="17"/>
      <c r="P23" s="80">
        <v>14</v>
      </c>
      <c r="Q23" s="27">
        <f t="shared" si="0"/>
        <v>10</v>
      </c>
    </row>
    <row r="24" spans="1:17" ht="18" customHeight="1" x14ac:dyDescent="0.2">
      <c r="A24" s="9" t="s">
        <v>136</v>
      </c>
      <c r="B24" s="33"/>
      <c r="C24" s="34" t="s">
        <v>162</v>
      </c>
      <c r="D24" s="64">
        <v>12</v>
      </c>
      <c r="E24" s="17">
        <v>8</v>
      </c>
      <c r="F24" s="71"/>
      <c r="G24" s="35"/>
      <c r="H24" s="65"/>
      <c r="I24" s="37"/>
      <c r="J24" s="92"/>
      <c r="K24" s="35"/>
      <c r="L24" s="13"/>
      <c r="M24" s="17"/>
      <c r="N24" s="14"/>
      <c r="O24" s="17"/>
      <c r="P24" s="80">
        <v>15</v>
      </c>
      <c r="Q24" s="27">
        <f t="shared" si="0"/>
        <v>8</v>
      </c>
    </row>
    <row r="25" spans="1:17" ht="18" customHeight="1" x14ac:dyDescent="0.2">
      <c r="A25" s="9" t="s">
        <v>137</v>
      </c>
      <c r="B25" s="33"/>
      <c r="C25" s="34" t="s">
        <v>106</v>
      </c>
      <c r="D25" s="64">
        <v>13</v>
      </c>
      <c r="E25" s="17">
        <v>5</v>
      </c>
      <c r="F25" s="71"/>
      <c r="G25" s="35"/>
      <c r="H25" s="65"/>
      <c r="I25" s="37"/>
      <c r="J25" s="92"/>
      <c r="K25" s="35"/>
      <c r="L25" s="13"/>
      <c r="M25" s="17"/>
      <c r="N25" s="14"/>
      <c r="O25" s="17"/>
      <c r="P25" s="80">
        <v>16</v>
      </c>
      <c r="Q25" s="27">
        <f t="shared" si="0"/>
        <v>5</v>
      </c>
    </row>
    <row r="26" spans="1:17" ht="18" customHeight="1" x14ac:dyDescent="0.2">
      <c r="A26" s="10" t="s">
        <v>138</v>
      </c>
      <c r="B26" s="47"/>
      <c r="C26" s="34" t="s">
        <v>162</v>
      </c>
      <c r="D26" s="66">
        <v>14</v>
      </c>
      <c r="E26" s="23">
        <v>5</v>
      </c>
      <c r="F26" s="72"/>
      <c r="G26" s="38"/>
      <c r="H26" s="67"/>
      <c r="I26" s="36"/>
      <c r="J26" s="93"/>
      <c r="K26" s="38"/>
      <c r="L26" s="25"/>
      <c r="M26" s="23"/>
      <c r="N26" s="6"/>
      <c r="O26" s="23"/>
      <c r="P26" s="80">
        <v>17</v>
      </c>
      <c r="Q26" s="27">
        <f t="shared" si="0"/>
        <v>5</v>
      </c>
    </row>
    <row r="27" spans="1:17" ht="18" customHeight="1" x14ac:dyDescent="0.2">
      <c r="A27" s="10" t="s">
        <v>176</v>
      </c>
      <c r="B27" s="47"/>
      <c r="C27" s="5" t="s">
        <v>106</v>
      </c>
      <c r="D27" s="67"/>
      <c r="E27" s="36"/>
      <c r="F27" s="72"/>
      <c r="G27" s="38"/>
      <c r="H27" s="66">
        <v>12</v>
      </c>
      <c r="I27" s="23">
        <v>4</v>
      </c>
      <c r="J27" s="93"/>
      <c r="K27" s="38"/>
      <c r="L27" s="25"/>
      <c r="M27" s="23"/>
      <c r="N27" s="6"/>
      <c r="O27" s="23"/>
      <c r="P27" s="80">
        <v>18</v>
      </c>
      <c r="Q27" s="27">
        <f t="shared" si="0"/>
        <v>4</v>
      </c>
    </row>
    <row r="28" spans="1:17" ht="18" customHeight="1" x14ac:dyDescent="0.2">
      <c r="A28" s="9" t="s">
        <v>139</v>
      </c>
      <c r="B28" s="33"/>
      <c r="C28" s="34" t="s">
        <v>162</v>
      </c>
      <c r="D28" s="64">
        <v>15</v>
      </c>
      <c r="E28" s="17">
        <v>2</v>
      </c>
      <c r="F28" s="71"/>
      <c r="G28" s="35"/>
      <c r="H28" s="65"/>
      <c r="I28" s="37"/>
      <c r="J28" s="92"/>
      <c r="K28" s="35"/>
      <c r="L28" s="13"/>
      <c r="M28" s="17"/>
      <c r="N28" s="14"/>
      <c r="O28" s="17"/>
      <c r="P28" s="80">
        <v>19</v>
      </c>
      <c r="Q28" s="61">
        <f t="shared" si="0"/>
        <v>2</v>
      </c>
    </row>
    <row r="29" spans="1:17" ht="18" hidden="1" customHeight="1" thickBot="1" x14ac:dyDescent="0.25">
      <c r="A29" s="52" t="s">
        <v>119</v>
      </c>
      <c r="B29" s="48"/>
      <c r="C29" s="53" t="s">
        <v>106</v>
      </c>
      <c r="D29" s="54" t="s">
        <v>28</v>
      </c>
      <c r="E29" s="55" t="s">
        <v>28</v>
      </c>
      <c r="F29" s="56"/>
      <c r="G29" s="57"/>
      <c r="H29" s="54"/>
      <c r="I29" s="55"/>
      <c r="J29" s="56"/>
      <c r="K29" s="57"/>
      <c r="L29" s="54"/>
      <c r="M29" s="55"/>
      <c r="N29" s="56"/>
      <c r="O29" s="55"/>
      <c r="P29" s="51" t="s">
        <v>172</v>
      </c>
      <c r="Q29" s="39" t="s">
        <v>172</v>
      </c>
    </row>
  </sheetData>
  <sortState xmlns:xlrd2="http://schemas.microsoft.com/office/spreadsheetml/2017/richdata2" ref="A10:Q28">
    <sortCondition descending="1" ref="Q10:Q28"/>
  </sortState>
  <mergeCells count="10">
    <mergeCell ref="J8:K8"/>
    <mergeCell ref="L8:M8"/>
    <mergeCell ref="N8:O8"/>
    <mergeCell ref="P8:Q8"/>
    <mergeCell ref="A8:A9"/>
    <mergeCell ref="B8:B9"/>
    <mergeCell ref="C8:C9"/>
    <mergeCell ref="D8:E8"/>
    <mergeCell ref="F8:G8"/>
    <mergeCell ref="H8:I8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9337-79BA-4C17-92F9-B4F78D966C25}">
  <sheetPr>
    <pageSetUpPr fitToPage="1"/>
  </sheetPr>
  <dimension ref="A1:Q55"/>
  <sheetViews>
    <sheetView tabSelected="1" zoomScale="115" zoomScaleNormal="115" workbookViewId="0">
      <selection activeCell="K30" sqref="K30:K33"/>
    </sheetView>
  </sheetViews>
  <sheetFormatPr defaultRowHeight="14.25" x14ac:dyDescent="0.2"/>
  <cols>
    <col min="1" max="1" width="23.28515625" style="1" customWidth="1"/>
    <col min="2" max="2" width="21.85546875" style="1" bestFit="1" customWidth="1"/>
    <col min="3" max="3" width="8.85546875" style="1" bestFit="1" customWidth="1"/>
    <col min="4" max="11" width="7.7109375" style="1" customWidth="1"/>
    <col min="12" max="15" width="7.7109375" style="1" hidden="1" customWidth="1"/>
    <col min="16" max="16384" width="9.140625" style="1"/>
  </cols>
  <sheetData>
    <row r="1" spans="1:17" s="30" customFormat="1" ht="18" x14ac:dyDescent="0.25">
      <c r="A1" s="29" t="s">
        <v>145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s="30" customFormat="1" ht="18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x14ac:dyDescent="0.2">
      <c r="A4" s="1" t="s">
        <v>2</v>
      </c>
      <c r="E4" s="1" t="s">
        <v>193</v>
      </c>
    </row>
    <row r="5" spans="1:17" x14ac:dyDescent="0.2">
      <c r="A5" s="1" t="s">
        <v>3</v>
      </c>
      <c r="E5" s="1" t="s">
        <v>4</v>
      </c>
    </row>
    <row r="6" spans="1:17" x14ac:dyDescent="0.2">
      <c r="A6" s="1" t="s">
        <v>173</v>
      </c>
      <c r="E6" s="1" t="s">
        <v>5</v>
      </c>
    </row>
    <row r="7" spans="1:17" ht="15" thickBot="1" x14ac:dyDescent="0.25"/>
    <row r="8" spans="1:17" ht="27.75" customHeight="1" x14ac:dyDescent="0.2">
      <c r="A8" s="131" t="s">
        <v>146</v>
      </c>
      <c r="B8" s="133" t="s">
        <v>147</v>
      </c>
      <c r="C8" s="135" t="s">
        <v>148</v>
      </c>
      <c r="D8" s="137" t="s">
        <v>187</v>
      </c>
      <c r="E8" s="118"/>
      <c r="F8" s="115" t="s">
        <v>188</v>
      </c>
      <c r="G8" s="116"/>
      <c r="H8" s="137" t="s">
        <v>191</v>
      </c>
      <c r="I8" s="118"/>
      <c r="J8" s="115" t="s">
        <v>189</v>
      </c>
      <c r="K8" s="116"/>
      <c r="L8" s="117" t="s">
        <v>11</v>
      </c>
      <c r="M8" s="118"/>
      <c r="N8" s="119" t="s">
        <v>12</v>
      </c>
      <c r="O8" s="118"/>
      <c r="P8" s="120" t="s">
        <v>98</v>
      </c>
      <c r="Q8" s="121"/>
    </row>
    <row r="9" spans="1:17" ht="18.75" customHeight="1" thickBot="1" x14ac:dyDescent="0.25">
      <c r="A9" s="132"/>
      <c r="B9" s="134"/>
      <c r="C9" s="136"/>
      <c r="D9" s="82" t="s">
        <v>9</v>
      </c>
      <c r="E9" s="75" t="s">
        <v>10</v>
      </c>
      <c r="F9" s="84" t="s">
        <v>9</v>
      </c>
      <c r="G9" s="77" t="s">
        <v>10</v>
      </c>
      <c r="H9" s="82" t="s">
        <v>9</v>
      </c>
      <c r="I9" s="75" t="s">
        <v>10</v>
      </c>
      <c r="J9" s="76" t="s">
        <v>9</v>
      </c>
      <c r="K9" s="77" t="s">
        <v>10</v>
      </c>
      <c r="L9" s="74" t="s">
        <v>9</v>
      </c>
      <c r="M9" s="75" t="s">
        <v>10</v>
      </c>
      <c r="N9" s="76" t="s">
        <v>9</v>
      </c>
      <c r="O9" s="75" t="s">
        <v>10</v>
      </c>
      <c r="P9" s="85" t="s">
        <v>9</v>
      </c>
      <c r="Q9" s="78" t="s">
        <v>10</v>
      </c>
    </row>
    <row r="10" spans="1:17" ht="15.75" customHeight="1" x14ac:dyDescent="0.2">
      <c r="A10" s="122" t="s">
        <v>159</v>
      </c>
      <c r="B10" s="49" t="s">
        <v>17</v>
      </c>
      <c r="C10" s="50" t="s">
        <v>150</v>
      </c>
      <c r="D10" s="138">
        <v>2</v>
      </c>
      <c r="E10" s="125">
        <v>134</v>
      </c>
      <c r="F10" s="138">
        <v>1</v>
      </c>
      <c r="G10" s="125">
        <v>117</v>
      </c>
      <c r="H10" s="138">
        <v>1</v>
      </c>
      <c r="I10" s="125">
        <v>125</v>
      </c>
      <c r="J10" s="128">
        <v>1</v>
      </c>
      <c r="K10" s="125">
        <v>118</v>
      </c>
      <c r="L10" s="128"/>
      <c r="M10" s="125"/>
      <c r="N10" s="128"/>
      <c r="O10" s="125"/>
      <c r="P10" s="138" t="s">
        <v>112</v>
      </c>
      <c r="Q10" s="125">
        <f>O10+M10+K10+I10+G10+E10</f>
        <v>494</v>
      </c>
    </row>
    <row r="11" spans="1:17" ht="14.25" customHeight="1" x14ac:dyDescent="0.2">
      <c r="A11" s="123"/>
      <c r="B11" s="9" t="s">
        <v>29</v>
      </c>
      <c r="C11" s="33" t="s">
        <v>151</v>
      </c>
      <c r="D11" s="139"/>
      <c r="E11" s="126"/>
      <c r="F11" s="139"/>
      <c r="G11" s="126"/>
      <c r="H11" s="139"/>
      <c r="I11" s="126"/>
      <c r="J11" s="129"/>
      <c r="K11" s="126"/>
      <c r="L11" s="129"/>
      <c r="M11" s="126"/>
      <c r="N11" s="129"/>
      <c r="O11" s="126"/>
      <c r="P11" s="139"/>
      <c r="Q11" s="126"/>
    </row>
    <row r="12" spans="1:17" ht="14.25" customHeight="1" x14ac:dyDescent="0.2">
      <c r="A12" s="123"/>
      <c r="B12" s="9" t="s">
        <v>54</v>
      </c>
      <c r="C12" s="33" t="s">
        <v>152</v>
      </c>
      <c r="D12" s="139"/>
      <c r="E12" s="126"/>
      <c r="F12" s="139"/>
      <c r="G12" s="126"/>
      <c r="H12" s="139"/>
      <c r="I12" s="126"/>
      <c r="J12" s="129"/>
      <c r="K12" s="126"/>
      <c r="L12" s="129"/>
      <c r="M12" s="126"/>
      <c r="N12" s="129"/>
      <c r="O12" s="126"/>
      <c r="P12" s="139"/>
      <c r="Q12" s="126"/>
    </row>
    <row r="13" spans="1:17" ht="15" customHeight="1" thickBot="1" x14ac:dyDescent="0.25">
      <c r="A13" s="124"/>
      <c r="B13" s="11" t="s">
        <v>69</v>
      </c>
      <c r="C13" s="41" t="s">
        <v>153</v>
      </c>
      <c r="D13" s="140"/>
      <c r="E13" s="127"/>
      <c r="F13" s="140"/>
      <c r="G13" s="127"/>
      <c r="H13" s="140"/>
      <c r="I13" s="127"/>
      <c r="J13" s="130"/>
      <c r="K13" s="127"/>
      <c r="L13" s="130"/>
      <c r="M13" s="127"/>
      <c r="N13" s="130"/>
      <c r="O13" s="127"/>
      <c r="P13" s="140"/>
      <c r="Q13" s="127"/>
    </row>
    <row r="14" spans="1:17" ht="14.25" customHeight="1" x14ac:dyDescent="0.2">
      <c r="A14" s="122" t="s">
        <v>149</v>
      </c>
      <c r="B14" s="49" t="s">
        <v>14</v>
      </c>
      <c r="C14" s="50" t="s">
        <v>150</v>
      </c>
      <c r="D14" s="138">
        <v>1</v>
      </c>
      <c r="E14" s="125">
        <v>145</v>
      </c>
      <c r="F14" s="138">
        <v>2</v>
      </c>
      <c r="G14" s="125">
        <v>92</v>
      </c>
      <c r="H14" s="138">
        <v>4</v>
      </c>
      <c r="I14" s="125">
        <v>99</v>
      </c>
      <c r="J14" s="128">
        <v>4</v>
      </c>
      <c r="K14" s="125">
        <v>111</v>
      </c>
      <c r="L14" s="128"/>
      <c r="M14" s="125"/>
      <c r="N14" s="128"/>
      <c r="O14" s="125"/>
      <c r="P14" s="138" t="s">
        <v>101</v>
      </c>
      <c r="Q14" s="125">
        <f>O14+M14+K14+I14+G14+E14</f>
        <v>447</v>
      </c>
    </row>
    <row r="15" spans="1:17" ht="14.25" customHeight="1" x14ac:dyDescent="0.2">
      <c r="A15" s="123"/>
      <c r="B15" s="9" t="s">
        <v>30</v>
      </c>
      <c r="C15" s="33" t="s">
        <v>151</v>
      </c>
      <c r="D15" s="139"/>
      <c r="E15" s="126"/>
      <c r="F15" s="139"/>
      <c r="G15" s="126"/>
      <c r="H15" s="139"/>
      <c r="I15" s="126"/>
      <c r="J15" s="129"/>
      <c r="K15" s="126"/>
      <c r="L15" s="129"/>
      <c r="M15" s="126"/>
      <c r="N15" s="129"/>
      <c r="O15" s="126"/>
      <c r="P15" s="139"/>
      <c r="Q15" s="126"/>
    </row>
    <row r="16" spans="1:17" ht="14.25" customHeight="1" x14ac:dyDescent="0.2">
      <c r="A16" s="123"/>
      <c r="B16" s="9" t="s">
        <v>50</v>
      </c>
      <c r="C16" s="33" t="s">
        <v>152</v>
      </c>
      <c r="D16" s="139"/>
      <c r="E16" s="126"/>
      <c r="F16" s="139"/>
      <c r="G16" s="126"/>
      <c r="H16" s="139"/>
      <c r="I16" s="126"/>
      <c r="J16" s="129"/>
      <c r="K16" s="126"/>
      <c r="L16" s="129"/>
      <c r="M16" s="126"/>
      <c r="N16" s="129"/>
      <c r="O16" s="126"/>
      <c r="P16" s="139"/>
      <c r="Q16" s="126"/>
    </row>
    <row r="17" spans="1:17" ht="15" customHeight="1" thickBot="1" x14ac:dyDescent="0.25">
      <c r="A17" s="124"/>
      <c r="B17" s="11" t="s">
        <v>68</v>
      </c>
      <c r="C17" s="41" t="s">
        <v>153</v>
      </c>
      <c r="D17" s="140"/>
      <c r="E17" s="127"/>
      <c r="F17" s="140"/>
      <c r="G17" s="127"/>
      <c r="H17" s="140"/>
      <c r="I17" s="127"/>
      <c r="J17" s="130"/>
      <c r="K17" s="127"/>
      <c r="L17" s="130"/>
      <c r="M17" s="127"/>
      <c r="N17" s="130"/>
      <c r="O17" s="127"/>
      <c r="P17" s="140"/>
      <c r="Q17" s="127"/>
    </row>
    <row r="18" spans="1:17" ht="14.25" customHeight="1" x14ac:dyDescent="0.2">
      <c r="A18" s="122" t="s">
        <v>154</v>
      </c>
      <c r="B18" s="49" t="s">
        <v>16</v>
      </c>
      <c r="C18" s="50" t="s">
        <v>150</v>
      </c>
      <c r="D18" s="138">
        <v>3</v>
      </c>
      <c r="E18" s="125">
        <v>128</v>
      </c>
      <c r="F18" s="138">
        <v>3</v>
      </c>
      <c r="G18" s="125">
        <v>92</v>
      </c>
      <c r="H18" s="138">
        <v>2</v>
      </c>
      <c r="I18" s="125">
        <v>108</v>
      </c>
      <c r="J18" s="128">
        <v>3</v>
      </c>
      <c r="K18" s="125">
        <v>113</v>
      </c>
      <c r="L18" s="128"/>
      <c r="M18" s="125"/>
      <c r="N18" s="128"/>
      <c r="O18" s="125"/>
      <c r="P18" s="138" t="s">
        <v>114</v>
      </c>
      <c r="Q18" s="125">
        <f>O18+M18+K18+I18+G18+E18</f>
        <v>441</v>
      </c>
    </row>
    <row r="19" spans="1:17" ht="14.25" customHeight="1" x14ac:dyDescent="0.2">
      <c r="A19" s="123"/>
      <c r="B19" s="9" t="s">
        <v>31</v>
      </c>
      <c r="C19" s="33" t="s">
        <v>151</v>
      </c>
      <c r="D19" s="139"/>
      <c r="E19" s="126"/>
      <c r="F19" s="139"/>
      <c r="G19" s="126"/>
      <c r="H19" s="139"/>
      <c r="I19" s="126"/>
      <c r="J19" s="129"/>
      <c r="K19" s="126"/>
      <c r="L19" s="129"/>
      <c r="M19" s="126"/>
      <c r="N19" s="129"/>
      <c r="O19" s="126"/>
      <c r="P19" s="139"/>
      <c r="Q19" s="126"/>
    </row>
    <row r="20" spans="1:17" ht="14.25" customHeight="1" x14ac:dyDescent="0.2">
      <c r="A20" s="123"/>
      <c r="B20" s="9" t="s">
        <v>56</v>
      </c>
      <c r="C20" s="33" t="s">
        <v>152</v>
      </c>
      <c r="D20" s="139"/>
      <c r="E20" s="126"/>
      <c r="F20" s="139"/>
      <c r="G20" s="126"/>
      <c r="H20" s="139"/>
      <c r="I20" s="126"/>
      <c r="J20" s="129"/>
      <c r="K20" s="126"/>
      <c r="L20" s="129"/>
      <c r="M20" s="126"/>
      <c r="N20" s="129"/>
      <c r="O20" s="126"/>
      <c r="P20" s="139"/>
      <c r="Q20" s="126"/>
    </row>
    <row r="21" spans="1:17" ht="15" customHeight="1" thickBot="1" x14ac:dyDescent="0.25">
      <c r="A21" s="124"/>
      <c r="B21" s="11" t="s">
        <v>70</v>
      </c>
      <c r="C21" s="41" t="s">
        <v>153</v>
      </c>
      <c r="D21" s="140"/>
      <c r="E21" s="127"/>
      <c r="F21" s="140"/>
      <c r="G21" s="127"/>
      <c r="H21" s="140"/>
      <c r="I21" s="127"/>
      <c r="J21" s="130"/>
      <c r="K21" s="127"/>
      <c r="L21" s="130"/>
      <c r="M21" s="127"/>
      <c r="N21" s="130"/>
      <c r="O21" s="127"/>
      <c r="P21" s="140"/>
      <c r="Q21" s="127"/>
    </row>
    <row r="22" spans="1:17" ht="14.25" customHeight="1" x14ac:dyDescent="0.2">
      <c r="A22" s="122" t="s">
        <v>156</v>
      </c>
      <c r="B22" s="49" t="s">
        <v>15</v>
      </c>
      <c r="C22" s="50" t="s">
        <v>150</v>
      </c>
      <c r="D22" s="138">
        <v>5</v>
      </c>
      <c r="E22" s="125">
        <v>120</v>
      </c>
      <c r="F22" s="138">
        <v>5</v>
      </c>
      <c r="G22" s="125">
        <v>77</v>
      </c>
      <c r="H22" s="138">
        <v>3</v>
      </c>
      <c r="I22" s="125">
        <v>104</v>
      </c>
      <c r="J22" s="128">
        <v>2</v>
      </c>
      <c r="K22" s="125">
        <v>114</v>
      </c>
      <c r="L22" s="128"/>
      <c r="M22" s="125"/>
      <c r="N22" s="128"/>
      <c r="O22" s="125"/>
      <c r="P22" s="138">
        <v>4</v>
      </c>
      <c r="Q22" s="125">
        <f>O22+M22+K22+I22+G22+E22</f>
        <v>415</v>
      </c>
    </row>
    <row r="23" spans="1:17" ht="14.25" customHeight="1" x14ac:dyDescent="0.2">
      <c r="A23" s="123"/>
      <c r="B23" s="9"/>
      <c r="C23" s="33" t="s">
        <v>151</v>
      </c>
      <c r="D23" s="139"/>
      <c r="E23" s="126"/>
      <c r="F23" s="139"/>
      <c r="G23" s="126"/>
      <c r="H23" s="139"/>
      <c r="I23" s="126"/>
      <c r="J23" s="129"/>
      <c r="K23" s="126"/>
      <c r="L23" s="129"/>
      <c r="M23" s="126"/>
      <c r="N23" s="129"/>
      <c r="O23" s="126"/>
      <c r="P23" s="139"/>
      <c r="Q23" s="126"/>
    </row>
    <row r="24" spans="1:17" ht="14.25" customHeight="1" x14ac:dyDescent="0.2">
      <c r="A24" s="123"/>
      <c r="B24" s="9" t="s">
        <v>47</v>
      </c>
      <c r="C24" s="33" t="s">
        <v>152</v>
      </c>
      <c r="D24" s="139"/>
      <c r="E24" s="126"/>
      <c r="F24" s="139"/>
      <c r="G24" s="126"/>
      <c r="H24" s="139"/>
      <c r="I24" s="126"/>
      <c r="J24" s="129"/>
      <c r="K24" s="126"/>
      <c r="L24" s="129"/>
      <c r="M24" s="126"/>
      <c r="N24" s="129"/>
      <c r="O24" s="126"/>
      <c r="P24" s="139"/>
      <c r="Q24" s="126"/>
    </row>
    <row r="25" spans="1:17" ht="15" customHeight="1" thickBot="1" x14ac:dyDescent="0.25">
      <c r="A25" s="124"/>
      <c r="B25" s="11" t="s">
        <v>67</v>
      </c>
      <c r="C25" s="41" t="s">
        <v>153</v>
      </c>
      <c r="D25" s="140"/>
      <c r="E25" s="127"/>
      <c r="F25" s="140"/>
      <c r="G25" s="127"/>
      <c r="H25" s="140"/>
      <c r="I25" s="127"/>
      <c r="J25" s="130"/>
      <c r="K25" s="127"/>
      <c r="L25" s="130"/>
      <c r="M25" s="127"/>
      <c r="N25" s="130"/>
      <c r="O25" s="127"/>
      <c r="P25" s="140"/>
      <c r="Q25" s="127"/>
    </row>
    <row r="26" spans="1:17" ht="14.25" customHeight="1" x14ac:dyDescent="0.2">
      <c r="A26" s="122" t="s">
        <v>155</v>
      </c>
      <c r="B26" s="49" t="s">
        <v>21</v>
      </c>
      <c r="C26" s="50" t="s">
        <v>150</v>
      </c>
      <c r="D26" s="138">
        <v>4</v>
      </c>
      <c r="E26" s="125">
        <v>123</v>
      </c>
      <c r="F26" s="138">
        <v>4</v>
      </c>
      <c r="G26" s="125">
        <v>83</v>
      </c>
      <c r="H26" s="138">
        <v>5</v>
      </c>
      <c r="I26" s="125">
        <v>89</v>
      </c>
      <c r="J26" s="128">
        <v>5</v>
      </c>
      <c r="K26" s="125">
        <v>101</v>
      </c>
      <c r="L26" s="128"/>
      <c r="M26" s="125"/>
      <c r="N26" s="128"/>
      <c r="O26" s="125"/>
      <c r="P26" s="138">
        <v>5</v>
      </c>
      <c r="Q26" s="125">
        <f>O26+M26+K26+I26+G26+E26</f>
        <v>396</v>
      </c>
    </row>
    <row r="27" spans="1:17" ht="14.25" customHeight="1" x14ac:dyDescent="0.2">
      <c r="A27" s="123"/>
      <c r="B27" s="9" t="s">
        <v>34</v>
      </c>
      <c r="C27" s="33" t="s">
        <v>151</v>
      </c>
      <c r="D27" s="139"/>
      <c r="E27" s="126"/>
      <c r="F27" s="139"/>
      <c r="G27" s="126"/>
      <c r="H27" s="139"/>
      <c r="I27" s="126"/>
      <c r="J27" s="129"/>
      <c r="K27" s="126"/>
      <c r="L27" s="129"/>
      <c r="M27" s="126"/>
      <c r="N27" s="129"/>
      <c r="O27" s="126"/>
      <c r="P27" s="139"/>
      <c r="Q27" s="126"/>
    </row>
    <row r="28" spans="1:17" ht="14.25" customHeight="1" x14ac:dyDescent="0.2">
      <c r="A28" s="123"/>
      <c r="B28" s="9" t="s">
        <v>48</v>
      </c>
      <c r="C28" s="33" t="s">
        <v>152</v>
      </c>
      <c r="D28" s="139"/>
      <c r="E28" s="126"/>
      <c r="F28" s="139"/>
      <c r="G28" s="126"/>
      <c r="H28" s="139"/>
      <c r="I28" s="126"/>
      <c r="J28" s="129"/>
      <c r="K28" s="126"/>
      <c r="L28" s="129"/>
      <c r="M28" s="126"/>
      <c r="N28" s="129"/>
      <c r="O28" s="126"/>
      <c r="P28" s="139"/>
      <c r="Q28" s="126"/>
    </row>
    <row r="29" spans="1:17" ht="15" customHeight="1" thickBot="1" x14ac:dyDescent="0.25">
      <c r="A29" s="124"/>
      <c r="B29" s="11" t="s">
        <v>72</v>
      </c>
      <c r="C29" s="41" t="s">
        <v>153</v>
      </c>
      <c r="D29" s="140"/>
      <c r="E29" s="127"/>
      <c r="F29" s="140"/>
      <c r="G29" s="127"/>
      <c r="H29" s="140"/>
      <c r="I29" s="127"/>
      <c r="J29" s="130"/>
      <c r="K29" s="127"/>
      <c r="L29" s="130"/>
      <c r="M29" s="127"/>
      <c r="N29" s="130"/>
      <c r="O29" s="127"/>
      <c r="P29" s="140"/>
      <c r="Q29" s="127"/>
    </row>
    <row r="30" spans="1:17" ht="14.25" customHeight="1" x14ac:dyDescent="0.2">
      <c r="A30" s="122" t="s">
        <v>160</v>
      </c>
      <c r="B30" s="49"/>
      <c r="C30" s="50" t="s">
        <v>150</v>
      </c>
      <c r="D30" s="141"/>
      <c r="E30" s="144"/>
      <c r="F30" s="138">
        <v>7</v>
      </c>
      <c r="G30" s="125">
        <v>49</v>
      </c>
      <c r="H30" s="138">
        <v>6</v>
      </c>
      <c r="I30" s="125">
        <v>89</v>
      </c>
      <c r="J30" s="147"/>
      <c r="K30" s="144"/>
      <c r="L30" s="128"/>
      <c r="M30" s="125"/>
      <c r="N30" s="128"/>
      <c r="O30" s="125"/>
      <c r="P30" s="138">
        <v>6</v>
      </c>
      <c r="Q30" s="125">
        <f>O30+M30+K30+I30+G30+E30</f>
        <v>138</v>
      </c>
    </row>
    <row r="31" spans="1:17" ht="14.25" customHeight="1" x14ac:dyDescent="0.2">
      <c r="A31" s="123"/>
      <c r="B31" s="9" t="s">
        <v>111</v>
      </c>
      <c r="C31" s="33" t="s">
        <v>151</v>
      </c>
      <c r="D31" s="142"/>
      <c r="E31" s="145"/>
      <c r="F31" s="139"/>
      <c r="G31" s="126"/>
      <c r="H31" s="139"/>
      <c r="I31" s="126"/>
      <c r="J31" s="148"/>
      <c r="K31" s="145"/>
      <c r="L31" s="129"/>
      <c r="M31" s="126"/>
      <c r="N31" s="129"/>
      <c r="O31" s="126"/>
      <c r="P31" s="139"/>
      <c r="Q31" s="126"/>
    </row>
    <row r="32" spans="1:17" ht="14.25" customHeight="1" x14ac:dyDescent="0.2">
      <c r="A32" s="123"/>
      <c r="B32" s="9" t="s">
        <v>49</v>
      </c>
      <c r="C32" s="33" t="s">
        <v>152</v>
      </c>
      <c r="D32" s="142"/>
      <c r="E32" s="145"/>
      <c r="F32" s="139"/>
      <c r="G32" s="126"/>
      <c r="H32" s="139"/>
      <c r="I32" s="126"/>
      <c r="J32" s="148"/>
      <c r="K32" s="145"/>
      <c r="L32" s="129"/>
      <c r="M32" s="126"/>
      <c r="N32" s="129"/>
      <c r="O32" s="126"/>
      <c r="P32" s="139"/>
      <c r="Q32" s="126"/>
    </row>
    <row r="33" spans="1:17" ht="15" customHeight="1" thickBot="1" x14ac:dyDescent="0.25">
      <c r="A33" s="124"/>
      <c r="B33" s="11" t="s">
        <v>161</v>
      </c>
      <c r="C33" s="41" t="s">
        <v>153</v>
      </c>
      <c r="D33" s="143"/>
      <c r="E33" s="146"/>
      <c r="F33" s="140"/>
      <c r="G33" s="127"/>
      <c r="H33" s="140"/>
      <c r="I33" s="127"/>
      <c r="J33" s="149"/>
      <c r="K33" s="146"/>
      <c r="L33" s="130"/>
      <c r="M33" s="127"/>
      <c r="N33" s="130"/>
      <c r="O33" s="127"/>
      <c r="P33" s="140"/>
      <c r="Q33" s="127"/>
    </row>
    <row r="34" spans="1:17" ht="14.25" customHeight="1" x14ac:dyDescent="0.2">
      <c r="A34" s="122" t="s">
        <v>158</v>
      </c>
      <c r="B34" s="49"/>
      <c r="C34" s="50" t="s">
        <v>150</v>
      </c>
      <c r="D34" s="138">
        <v>6</v>
      </c>
      <c r="E34" s="125">
        <v>71</v>
      </c>
      <c r="F34" s="138">
        <v>6</v>
      </c>
      <c r="G34" s="125">
        <v>51</v>
      </c>
      <c r="H34" s="141"/>
      <c r="I34" s="144"/>
      <c r="J34" s="147"/>
      <c r="K34" s="144"/>
      <c r="L34" s="128"/>
      <c r="M34" s="125"/>
      <c r="N34" s="128"/>
      <c r="O34" s="125"/>
      <c r="P34" s="138">
        <v>7</v>
      </c>
      <c r="Q34" s="125">
        <f>O34+M34+K34+I34+G34+E34</f>
        <v>122</v>
      </c>
    </row>
    <row r="35" spans="1:17" ht="14.25" customHeight="1" x14ac:dyDescent="0.2">
      <c r="A35" s="123"/>
      <c r="B35" s="9" t="s">
        <v>39</v>
      </c>
      <c r="C35" s="33" t="s">
        <v>151</v>
      </c>
      <c r="D35" s="139"/>
      <c r="E35" s="126"/>
      <c r="F35" s="139"/>
      <c r="G35" s="126"/>
      <c r="H35" s="142"/>
      <c r="I35" s="145"/>
      <c r="J35" s="148"/>
      <c r="K35" s="145"/>
      <c r="L35" s="129"/>
      <c r="M35" s="126"/>
      <c r="N35" s="129"/>
      <c r="O35" s="126"/>
      <c r="P35" s="139"/>
      <c r="Q35" s="126"/>
    </row>
    <row r="36" spans="1:17" ht="14.25" customHeight="1" x14ac:dyDescent="0.2">
      <c r="A36" s="123"/>
      <c r="B36" s="9" t="s">
        <v>52</v>
      </c>
      <c r="C36" s="33" t="s">
        <v>152</v>
      </c>
      <c r="D36" s="139"/>
      <c r="E36" s="126"/>
      <c r="F36" s="139"/>
      <c r="G36" s="126"/>
      <c r="H36" s="142"/>
      <c r="I36" s="145"/>
      <c r="J36" s="148"/>
      <c r="K36" s="145"/>
      <c r="L36" s="129"/>
      <c r="M36" s="126"/>
      <c r="N36" s="129"/>
      <c r="O36" s="126"/>
      <c r="P36" s="139"/>
      <c r="Q36" s="126"/>
    </row>
    <row r="37" spans="1:17" ht="15" customHeight="1" thickBot="1" x14ac:dyDescent="0.25">
      <c r="A37" s="124"/>
      <c r="B37" s="11" t="s">
        <v>84</v>
      </c>
      <c r="C37" s="41" t="s">
        <v>153</v>
      </c>
      <c r="D37" s="140"/>
      <c r="E37" s="127"/>
      <c r="F37" s="140"/>
      <c r="G37" s="127"/>
      <c r="H37" s="143"/>
      <c r="I37" s="146"/>
      <c r="J37" s="149"/>
      <c r="K37" s="146"/>
      <c r="L37" s="130"/>
      <c r="M37" s="127"/>
      <c r="N37" s="130"/>
      <c r="O37" s="127"/>
      <c r="P37" s="140"/>
      <c r="Q37" s="127"/>
    </row>
    <row r="38" spans="1:17" x14ac:dyDescent="0.2">
      <c r="A38" s="122" t="s">
        <v>157</v>
      </c>
      <c r="B38" s="49" t="s">
        <v>24</v>
      </c>
      <c r="C38" s="50" t="s">
        <v>150</v>
      </c>
      <c r="D38" s="138">
        <v>7</v>
      </c>
      <c r="E38" s="125">
        <v>41</v>
      </c>
      <c r="F38" s="141"/>
      <c r="G38" s="144"/>
      <c r="H38" s="141"/>
      <c r="I38" s="144"/>
      <c r="J38" s="147"/>
      <c r="K38" s="144"/>
      <c r="L38" s="128"/>
      <c r="M38" s="125"/>
      <c r="N38" s="128"/>
      <c r="O38" s="125"/>
      <c r="P38" s="138">
        <v>8</v>
      </c>
      <c r="Q38" s="125">
        <f>O38+M38+K38+I38+G38+E38</f>
        <v>41</v>
      </c>
    </row>
    <row r="39" spans="1:17" x14ac:dyDescent="0.2">
      <c r="A39" s="123"/>
      <c r="B39" s="9" t="s">
        <v>43</v>
      </c>
      <c r="C39" s="33" t="s">
        <v>151</v>
      </c>
      <c r="D39" s="139"/>
      <c r="E39" s="126"/>
      <c r="F39" s="142"/>
      <c r="G39" s="145"/>
      <c r="H39" s="142"/>
      <c r="I39" s="145"/>
      <c r="J39" s="148"/>
      <c r="K39" s="145"/>
      <c r="L39" s="129"/>
      <c r="M39" s="126"/>
      <c r="N39" s="129"/>
      <c r="O39" s="126"/>
      <c r="P39" s="139"/>
      <c r="Q39" s="126"/>
    </row>
    <row r="40" spans="1:17" x14ac:dyDescent="0.2">
      <c r="A40" s="123"/>
      <c r="B40" s="9" t="s">
        <v>64</v>
      </c>
      <c r="C40" s="33" t="s">
        <v>152</v>
      </c>
      <c r="D40" s="139"/>
      <c r="E40" s="126"/>
      <c r="F40" s="142"/>
      <c r="G40" s="145"/>
      <c r="H40" s="142"/>
      <c r="I40" s="145"/>
      <c r="J40" s="148"/>
      <c r="K40" s="145"/>
      <c r="L40" s="129"/>
      <c r="M40" s="126"/>
      <c r="N40" s="129"/>
      <c r="O40" s="126"/>
      <c r="P40" s="139"/>
      <c r="Q40" s="126"/>
    </row>
    <row r="41" spans="1:17" ht="14.25" customHeight="1" thickBot="1" x14ac:dyDescent="0.25">
      <c r="A41" s="124"/>
      <c r="B41" s="11" t="s">
        <v>97</v>
      </c>
      <c r="C41" s="41" t="s">
        <v>153</v>
      </c>
      <c r="D41" s="140"/>
      <c r="E41" s="127"/>
      <c r="F41" s="143"/>
      <c r="G41" s="146"/>
      <c r="H41" s="143"/>
      <c r="I41" s="146"/>
      <c r="J41" s="149"/>
      <c r="K41" s="146"/>
      <c r="L41" s="130"/>
      <c r="M41" s="127"/>
      <c r="N41" s="130"/>
      <c r="O41" s="127"/>
      <c r="P41" s="140"/>
      <c r="Q41" s="127"/>
    </row>
    <row r="42" spans="1:17" ht="14.25" customHeight="1" x14ac:dyDescent="0.2"/>
    <row r="43" spans="1:17" s="30" customFormat="1" ht="18" x14ac:dyDescent="0.25">
      <c r="A43" s="29" t="s">
        <v>124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4.25" customHeight="1" thickBot="1" x14ac:dyDescent="0.25"/>
    <row r="45" spans="1:17" ht="27.75" customHeight="1" x14ac:dyDescent="0.2">
      <c r="A45" s="106" t="s">
        <v>146</v>
      </c>
      <c r="B45" s="150" t="s">
        <v>147</v>
      </c>
      <c r="C45" s="151"/>
      <c r="D45" s="105" t="s">
        <v>187</v>
      </c>
      <c r="E45" s="103"/>
      <c r="F45" s="100" t="s">
        <v>188</v>
      </c>
      <c r="G45" s="101"/>
      <c r="H45" s="105" t="s">
        <v>190</v>
      </c>
      <c r="I45" s="103"/>
      <c r="J45" s="100" t="s">
        <v>192</v>
      </c>
      <c r="K45" s="101"/>
      <c r="L45" s="102" t="s">
        <v>11</v>
      </c>
      <c r="M45" s="103"/>
      <c r="N45" s="104" t="s">
        <v>12</v>
      </c>
      <c r="O45" s="103"/>
      <c r="P45" s="95" t="s">
        <v>98</v>
      </c>
      <c r="Q45" s="96"/>
    </row>
    <row r="46" spans="1:17" ht="16.5" thickBot="1" x14ac:dyDescent="0.25">
      <c r="A46" s="112"/>
      <c r="B46" s="152"/>
      <c r="C46" s="153"/>
      <c r="D46" s="62" t="s">
        <v>9</v>
      </c>
      <c r="E46" s="2" t="s">
        <v>10</v>
      </c>
      <c r="F46" s="68" t="s">
        <v>9</v>
      </c>
      <c r="G46" s="16" t="s">
        <v>10</v>
      </c>
      <c r="H46" s="62" t="s">
        <v>9</v>
      </c>
      <c r="I46" s="2" t="s">
        <v>10</v>
      </c>
      <c r="J46" s="15" t="s">
        <v>9</v>
      </c>
      <c r="K46" s="16" t="s">
        <v>10</v>
      </c>
      <c r="L46" s="7" t="s">
        <v>9</v>
      </c>
      <c r="M46" s="2" t="s">
        <v>10</v>
      </c>
      <c r="N46" s="15" t="s">
        <v>9</v>
      </c>
      <c r="O46" s="2" t="s">
        <v>10</v>
      </c>
      <c r="P46" s="73" t="s">
        <v>9</v>
      </c>
      <c r="Q46" s="28" t="s">
        <v>10</v>
      </c>
    </row>
    <row r="47" spans="1:17" ht="15" customHeight="1" x14ac:dyDescent="0.2">
      <c r="A47" s="122" t="s">
        <v>155</v>
      </c>
      <c r="B47" s="156" t="s">
        <v>126</v>
      </c>
      <c r="C47" s="157"/>
      <c r="D47" s="169">
        <v>1</v>
      </c>
      <c r="E47" s="160">
        <v>68</v>
      </c>
      <c r="F47" s="172">
        <v>1</v>
      </c>
      <c r="G47" s="166">
        <v>45</v>
      </c>
      <c r="H47" s="172">
        <v>1</v>
      </c>
      <c r="I47" s="166">
        <v>45</v>
      </c>
      <c r="J47" s="163">
        <v>1</v>
      </c>
      <c r="K47" s="166">
        <v>41</v>
      </c>
      <c r="L47" s="175"/>
      <c r="M47" s="160"/>
      <c r="N47" s="163"/>
      <c r="O47" s="166"/>
      <c r="P47" s="169">
        <v>1</v>
      </c>
      <c r="Q47" s="166">
        <f>O47+M47+K47+I47+G47+E47</f>
        <v>199</v>
      </c>
    </row>
    <row r="48" spans="1:17" ht="14.25" customHeight="1" x14ac:dyDescent="0.2">
      <c r="A48" s="123"/>
      <c r="B48" s="158" t="s">
        <v>132</v>
      </c>
      <c r="C48" s="159"/>
      <c r="D48" s="170"/>
      <c r="E48" s="161"/>
      <c r="F48" s="173"/>
      <c r="G48" s="167"/>
      <c r="H48" s="173"/>
      <c r="I48" s="167"/>
      <c r="J48" s="164"/>
      <c r="K48" s="167"/>
      <c r="L48" s="176"/>
      <c r="M48" s="161"/>
      <c r="N48" s="164"/>
      <c r="O48" s="167"/>
      <c r="P48" s="170"/>
      <c r="Q48" s="167"/>
    </row>
    <row r="49" spans="1:17" ht="14.25" customHeight="1" thickBot="1" x14ac:dyDescent="0.25">
      <c r="A49" s="124"/>
      <c r="B49" s="154" t="s">
        <v>131</v>
      </c>
      <c r="C49" s="155"/>
      <c r="D49" s="171"/>
      <c r="E49" s="162"/>
      <c r="F49" s="174"/>
      <c r="G49" s="168"/>
      <c r="H49" s="174"/>
      <c r="I49" s="168"/>
      <c r="J49" s="165"/>
      <c r="K49" s="168"/>
      <c r="L49" s="177"/>
      <c r="M49" s="162"/>
      <c r="N49" s="165"/>
      <c r="O49" s="168"/>
      <c r="P49" s="171"/>
      <c r="Q49" s="168"/>
    </row>
    <row r="50" spans="1:17" ht="15" customHeight="1" x14ac:dyDescent="0.2">
      <c r="A50" s="122" t="s">
        <v>154</v>
      </c>
      <c r="B50" s="156" t="s">
        <v>135</v>
      </c>
      <c r="C50" s="157"/>
      <c r="D50" s="169">
        <v>2</v>
      </c>
      <c r="E50" s="160">
        <v>37</v>
      </c>
      <c r="F50" s="172">
        <v>2</v>
      </c>
      <c r="G50" s="166">
        <v>14</v>
      </c>
      <c r="H50" s="172">
        <v>2</v>
      </c>
      <c r="I50" s="166">
        <v>29</v>
      </c>
      <c r="J50" s="184"/>
      <c r="K50" s="181"/>
      <c r="L50" s="175"/>
      <c r="M50" s="160"/>
      <c r="N50" s="163"/>
      <c r="O50" s="166"/>
      <c r="P50" s="169">
        <v>2</v>
      </c>
      <c r="Q50" s="166">
        <f t="shared" ref="Q50" si="0">O50+M50+K50+I50+G50+E50</f>
        <v>80</v>
      </c>
    </row>
    <row r="51" spans="1:17" ht="14.25" customHeight="1" x14ac:dyDescent="0.2">
      <c r="A51" s="123" t="s">
        <v>154</v>
      </c>
      <c r="B51" s="158" t="s">
        <v>128</v>
      </c>
      <c r="C51" s="159"/>
      <c r="D51" s="170"/>
      <c r="E51" s="161"/>
      <c r="F51" s="173"/>
      <c r="G51" s="167"/>
      <c r="H51" s="173"/>
      <c r="I51" s="167"/>
      <c r="J51" s="185"/>
      <c r="K51" s="182"/>
      <c r="L51" s="176"/>
      <c r="M51" s="161"/>
      <c r="N51" s="164"/>
      <c r="O51" s="167"/>
      <c r="P51" s="170" t="s">
        <v>101</v>
      </c>
      <c r="Q51" s="167"/>
    </row>
    <row r="52" spans="1:17" ht="14.25" customHeight="1" thickBot="1" x14ac:dyDescent="0.25">
      <c r="A52" s="124"/>
      <c r="B52" s="154" t="s">
        <v>140</v>
      </c>
      <c r="C52" s="155"/>
      <c r="D52" s="171"/>
      <c r="E52" s="162"/>
      <c r="F52" s="174"/>
      <c r="G52" s="168"/>
      <c r="H52" s="174"/>
      <c r="I52" s="168"/>
      <c r="J52" s="186"/>
      <c r="K52" s="183"/>
      <c r="L52" s="177"/>
      <c r="M52" s="162"/>
      <c r="N52" s="165"/>
      <c r="O52" s="168"/>
      <c r="P52" s="171"/>
      <c r="Q52" s="168"/>
    </row>
    <row r="53" spans="1:17" ht="14.25" customHeight="1" x14ac:dyDescent="0.2">
      <c r="A53" s="122" t="s">
        <v>157</v>
      </c>
      <c r="B53" s="156" t="s">
        <v>136</v>
      </c>
      <c r="C53" s="157"/>
      <c r="D53" s="169">
        <v>3</v>
      </c>
      <c r="E53" s="160">
        <v>16</v>
      </c>
      <c r="F53" s="178"/>
      <c r="G53" s="181"/>
      <c r="H53" s="178"/>
      <c r="I53" s="181"/>
      <c r="J53" s="184"/>
      <c r="K53" s="181"/>
      <c r="L53" s="175"/>
      <c r="M53" s="160"/>
      <c r="N53" s="163"/>
      <c r="O53" s="166"/>
      <c r="P53" s="169">
        <v>3</v>
      </c>
      <c r="Q53" s="166">
        <f t="shared" ref="Q53" si="1">O53+M53+K53+I53+G53+E53</f>
        <v>16</v>
      </c>
    </row>
    <row r="54" spans="1:17" ht="15" customHeight="1" x14ac:dyDescent="0.2">
      <c r="A54" s="123"/>
      <c r="B54" s="158" t="s">
        <v>139</v>
      </c>
      <c r="C54" s="159"/>
      <c r="D54" s="170"/>
      <c r="E54" s="161"/>
      <c r="F54" s="179"/>
      <c r="G54" s="182"/>
      <c r="H54" s="179"/>
      <c r="I54" s="182"/>
      <c r="J54" s="185"/>
      <c r="K54" s="182"/>
      <c r="L54" s="176"/>
      <c r="M54" s="161"/>
      <c r="N54" s="164"/>
      <c r="O54" s="167"/>
      <c r="P54" s="170"/>
      <c r="Q54" s="167"/>
    </row>
    <row r="55" spans="1:17" ht="14.25" customHeight="1" thickBot="1" x14ac:dyDescent="0.25">
      <c r="A55" s="124" t="s">
        <v>157</v>
      </c>
      <c r="B55" s="154" t="s">
        <v>138</v>
      </c>
      <c r="C55" s="155"/>
      <c r="D55" s="171"/>
      <c r="E55" s="162"/>
      <c r="F55" s="180"/>
      <c r="G55" s="183"/>
      <c r="H55" s="180"/>
      <c r="I55" s="183"/>
      <c r="J55" s="186"/>
      <c r="K55" s="183"/>
      <c r="L55" s="177"/>
      <c r="M55" s="162"/>
      <c r="N55" s="165"/>
      <c r="O55" s="168"/>
      <c r="P55" s="171" t="s">
        <v>114</v>
      </c>
      <c r="Q55" s="168"/>
    </row>
  </sheetData>
  <mergeCells count="193">
    <mergeCell ref="P53:P55"/>
    <mergeCell ref="Q53:Q55"/>
    <mergeCell ref="P50:P52"/>
    <mergeCell ref="Q50:Q52"/>
    <mergeCell ref="A53:A55"/>
    <mergeCell ref="D53:D55"/>
    <mergeCell ref="E53:E55"/>
    <mergeCell ref="F53:F55"/>
    <mergeCell ref="G53:G55"/>
    <mergeCell ref="H53:H55"/>
    <mergeCell ref="I53:I55"/>
    <mergeCell ref="J53:J55"/>
    <mergeCell ref="H50:H52"/>
    <mergeCell ref="I50:I52"/>
    <mergeCell ref="J50:J52"/>
    <mergeCell ref="K50:K52"/>
    <mergeCell ref="L50:L52"/>
    <mergeCell ref="M50:M52"/>
    <mergeCell ref="B55:C55"/>
    <mergeCell ref="K53:K55"/>
    <mergeCell ref="L53:L55"/>
    <mergeCell ref="M53:M55"/>
    <mergeCell ref="N53:N55"/>
    <mergeCell ref="O53:O55"/>
    <mergeCell ref="P47:P49"/>
    <mergeCell ref="Q47:Q49"/>
    <mergeCell ref="A50:A52"/>
    <mergeCell ref="D50:D52"/>
    <mergeCell ref="E50:E52"/>
    <mergeCell ref="F50:F52"/>
    <mergeCell ref="G50:G52"/>
    <mergeCell ref="A47:A49"/>
    <mergeCell ref="D47:D49"/>
    <mergeCell ref="N50:N52"/>
    <mergeCell ref="O50:O52"/>
    <mergeCell ref="I47:I49"/>
    <mergeCell ref="J47:J49"/>
    <mergeCell ref="K47:K49"/>
    <mergeCell ref="L47:L49"/>
    <mergeCell ref="E47:E49"/>
    <mergeCell ref="F47:F49"/>
    <mergeCell ref="G47:G49"/>
    <mergeCell ref="H47:H49"/>
    <mergeCell ref="B47:C47"/>
    <mergeCell ref="B48:C48"/>
    <mergeCell ref="B49:C49"/>
    <mergeCell ref="B50:C50"/>
    <mergeCell ref="B51:C51"/>
    <mergeCell ref="B52:C52"/>
    <mergeCell ref="B53:C53"/>
    <mergeCell ref="B54:C54"/>
    <mergeCell ref="M47:M49"/>
    <mergeCell ref="J45:K45"/>
    <mergeCell ref="L45:M45"/>
    <mergeCell ref="N45:O45"/>
    <mergeCell ref="N47:N49"/>
    <mergeCell ref="O47:O49"/>
    <mergeCell ref="P45:Q45"/>
    <mergeCell ref="N38:N41"/>
    <mergeCell ref="O38:O41"/>
    <mergeCell ref="P38:P41"/>
    <mergeCell ref="Q38:Q41"/>
    <mergeCell ref="A45:A46"/>
    <mergeCell ref="D45:E45"/>
    <mergeCell ref="F45:G45"/>
    <mergeCell ref="H45:I45"/>
    <mergeCell ref="A38:A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B45:C46"/>
    <mergeCell ref="Q30:Q33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K30:K33"/>
    <mergeCell ref="L30:L33"/>
    <mergeCell ref="M30:M33"/>
    <mergeCell ref="N30:N33"/>
    <mergeCell ref="O30:O33"/>
    <mergeCell ref="P30:P33"/>
    <mergeCell ref="Q34:Q37"/>
    <mergeCell ref="P34:P37"/>
    <mergeCell ref="O34:O37"/>
    <mergeCell ref="K18:K21"/>
    <mergeCell ref="L26:L29"/>
    <mergeCell ref="M26:M29"/>
    <mergeCell ref="N26:N29"/>
    <mergeCell ref="O26:O29"/>
    <mergeCell ref="A34:A37"/>
    <mergeCell ref="A30:A33"/>
    <mergeCell ref="D30:D33"/>
    <mergeCell ref="E30:E33"/>
    <mergeCell ref="F30:F33"/>
    <mergeCell ref="G30:G33"/>
    <mergeCell ref="H30:H33"/>
    <mergeCell ref="I30:I33"/>
    <mergeCell ref="J30:J33"/>
    <mergeCell ref="D34:D37"/>
    <mergeCell ref="E34:E37"/>
    <mergeCell ref="D26:D29"/>
    <mergeCell ref="E26:E29"/>
    <mergeCell ref="F26:F29"/>
    <mergeCell ref="G26:G29"/>
    <mergeCell ref="H26:H29"/>
    <mergeCell ref="I26:I29"/>
    <mergeCell ref="J26:J29"/>
    <mergeCell ref="K26:K29"/>
    <mergeCell ref="Q18:Q21"/>
    <mergeCell ref="Q26:Q29"/>
    <mergeCell ref="Q22:Q25"/>
    <mergeCell ref="D10:D13"/>
    <mergeCell ref="E10:E13"/>
    <mergeCell ref="F10:F13"/>
    <mergeCell ref="G10:G13"/>
    <mergeCell ref="H10:H13"/>
    <mergeCell ref="N14:N17"/>
    <mergeCell ref="D22:D25"/>
    <mergeCell ref="E22:E25"/>
    <mergeCell ref="F22:F25"/>
    <mergeCell ref="G22:G25"/>
    <mergeCell ref="H22:H25"/>
    <mergeCell ref="M18:M21"/>
    <mergeCell ref="N18:N21"/>
    <mergeCell ref="O18:O21"/>
    <mergeCell ref="O22:O25"/>
    <mergeCell ref="I22:I25"/>
    <mergeCell ref="J22:J25"/>
    <mergeCell ref="K22:K25"/>
    <mergeCell ref="L22:L25"/>
    <mergeCell ref="M22:M25"/>
    <mergeCell ref="N22:N25"/>
    <mergeCell ref="A18:A21"/>
    <mergeCell ref="A26:A29"/>
    <mergeCell ref="A22:A25"/>
    <mergeCell ref="P10:P13"/>
    <mergeCell ref="P14:P17"/>
    <mergeCell ref="P18:P21"/>
    <mergeCell ref="P26:P29"/>
    <mergeCell ref="P22:P25"/>
    <mergeCell ref="K10:K13"/>
    <mergeCell ref="L10:L13"/>
    <mergeCell ref="M10:M13"/>
    <mergeCell ref="N10:N13"/>
    <mergeCell ref="O10:O13"/>
    <mergeCell ref="D14:D17"/>
    <mergeCell ref="E14:E17"/>
    <mergeCell ref="F14:F17"/>
    <mergeCell ref="L18:L21"/>
    <mergeCell ref="D18:D21"/>
    <mergeCell ref="E18:E21"/>
    <mergeCell ref="F18:F21"/>
    <mergeCell ref="G18:G21"/>
    <mergeCell ref="H18:H21"/>
    <mergeCell ref="I18:I21"/>
    <mergeCell ref="J18:J21"/>
    <mergeCell ref="J8:K8"/>
    <mergeCell ref="L8:M8"/>
    <mergeCell ref="N8:O8"/>
    <mergeCell ref="P8:Q8"/>
    <mergeCell ref="A10:A13"/>
    <mergeCell ref="A14:A17"/>
    <mergeCell ref="Q10:Q13"/>
    <mergeCell ref="Q14:Q17"/>
    <mergeCell ref="I10:I13"/>
    <mergeCell ref="J10:J13"/>
    <mergeCell ref="A8:A9"/>
    <mergeCell ref="B8:B9"/>
    <mergeCell ref="C8:C9"/>
    <mergeCell ref="D8:E8"/>
    <mergeCell ref="F8:G8"/>
    <mergeCell ref="H8:I8"/>
    <mergeCell ref="G14:G17"/>
    <mergeCell ref="H14:H17"/>
    <mergeCell ref="O14:O17"/>
    <mergeCell ref="I14:I17"/>
    <mergeCell ref="J14:J17"/>
    <mergeCell ref="K14:K17"/>
    <mergeCell ref="L14:L17"/>
    <mergeCell ref="M14:M17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ПРБ личн</vt:lpstr>
      <vt:lpstr>ЧРБ личн</vt:lpstr>
      <vt:lpstr>команды</vt:lpstr>
      <vt:lpstr>'ПРБ личн'!Область_печати</vt:lpstr>
      <vt:lpstr>'ЧРБ личн'!Область_печати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Евсюк Татьяна</dc:creator>
  <cp:lastModifiedBy>Евсюк Татьяна</cp:lastModifiedBy>
  <cp:lastPrinted>2024-07-08T09:36:32Z</cp:lastPrinted>
  <dcterms:created xsi:type="dcterms:W3CDTF">2024-06-17T11:34:13Z</dcterms:created>
  <dcterms:modified xsi:type="dcterms:W3CDTF">2024-08-13T07:11:04Z</dcterms:modified>
</cp:coreProperties>
</file>